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2435"/>
  </bookViews>
  <sheets>
    <sheet name="MOSCHINO " sheetId="1" r:id="rId1"/>
  </sheets>
  <definedNames>
    <definedName name="_xlnm._FilterDatabase" localSheetId="0" hidden="1">'MOSCHINO '!$A$2:$S$55</definedName>
    <definedName name="ARTPAD">'MOSCHINO '!#REF!</definedName>
    <definedName name="BARCO1">'MOSCHINO '!#REF!</definedName>
    <definedName name="BARCO10">'MOSCHINO '!#REF!</definedName>
    <definedName name="BARCO11">'MOSCHINO '!#REF!</definedName>
    <definedName name="BARCO12">'MOSCHINO '!#REF!</definedName>
    <definedName name="BARCO13">'MOSCHINO '!#REF!</definedName>
    <definedName name="BARCO14">'MOSCHINO '!#REF!</definedName>
    <definedName name="BARCO15">'MOSCHINO '!#REF!</definedName>
    <definedName name="BARCO16">'MOSCHINO '!#REF!</definedName>
    <definedName name="BARCO17">'MOSCHINO '!#REF!</definedName>
    <definedName name="BARCO18">'MOSCHINO '!#REF!</definedName>
    <definedName name="BARCO19">'MOSCHINO '!#REF!</definedName>
    <definedName name="BARCO2">'MOSCHINO '!#REF!</definedName>
    <definedName name="BARCO20">'MOSCHINO '!#REF!</definedName>
    <definedName name="BARCO21">'MOSCHINO '!#REF!</definedName>
    <definedName name="BARCO22">'MOSCHINO '!#REF!</definedName>
    <definedName name="BARCO23">'MOSCHINO '!#REF!</definedName>
    <definedName name="BARCO24">'MOSCHINO '!#REF!</definedName>
    <definedName name="BARCO25">'MOSCHINO '!#REF!</definedName>
    <definedName name="BARCO26">'MOSCHINO '!#REF!</definedName>
    <definedName name="BARCO27">'MOSCHINO '!#REF!</definedName>
    <definedName name="BARCO28">'MOSCHINO '!#REF!</definedName>
    <definedName name="BARCO29">'MOSCHINO '!#REF!</definedName>
    <definedName name="BARCO3">'MOSCHINO '!#REF!</definedName>
    <definedName name="BARCO30">'MOSCHINO '!#REF!</definedName>
    <definedName name="BARCO4">'MOSCHINO '!#REF!</definedName>
    <definedName name="BARCO5">'MOSCHINO '!#REF!</definedName>
    <definedName name="BARCO6">'MOSCHINO '!#REF!</definedName>
    <definedName name="BARCO7">'MOSCHINO '!#REF!</definedName>
    <definedName name="BARCO8">'MOSCHINO '!#REF!</definedName>
    <definedName name="BARCO9">'MOSCHINO '!#REF!</definedName>
    <definedName name="BODY">'MOSCHINO '!#REF!</definedName>
    <definedName name="CODCOL">'MOSCHINO '!#REF!</definedName>
    <definedName name="CODMAG">'MOSCHINO '!#REF!</definedName>
    <definedName name="CODSTA">'MOSCHINO '!#REF!</definedName>
    <definedName name="CODVAR">'MOSCHINO '!#REF!</definedName>
    <definedName name="COLLE">'MOSCHINO '!#REF!</definedName>
    <definedName name="COMPOSIZ">'MOSCHINO '!#REF!</definedName>
    <definedName name="DESART">'MOSCHINO '!#REF!</definedName>
    <definedName name="DESCATOMO">'MOSCHINO '!#REF!</definedName>
    <definedName name="DESCOL">'MOSCHINO '!#REF!</definedName>
    <definedName name="DESGEN">'MOSCHINO '!#REF!</definedName>
    <definedName name="DESGRU">'MOSCHINO '!#REF!</definedName>
    <definedName name="DESMAR">'MOSCHINO '!#REF!</definedName>
    <definedName name="DESVAR">'MOSCHINO '!#REF!</definedName>
    <definedName name="EAN">'MOSCHINO '!#REF!</definedName>
    <definedName name="ENDBODY">'MOSCHINO '!#REF!</definedName>
    <definedName name="LAVORA">'MOSCHINO '!#REF!</definedName>
    <definedName name="MADEIN">'MOSCHINO '!#REF!</definedName>
    <definedName name="NOMENC">'MOSCHINO '!#REF!</definedName>
    <definedName name="PREZZO1">'MOSCHINO '!#REF!</definedName>
    <definedName name="PREZZO2">'MOSCHINO '!#REF!</definedName>
    <definedName name="PREZZO3">'MOSCHINO '!#REF!</definedName>
    <definedName name="PREZZO4">'MOSCHINO '!#REF!</definedName>
    <definedName name="PREZZO5">'MOSCHINO '!#REF!</definedName>
    <definedName name="PREZZO6">'MOSCHINO '!#REF!</definedName>
    <definedName name="_xlnm.Print_Titles" localSheetId="0">'MOSCHINO '!$2:$2</definedName>
    <definedName name="QTA">'MOSCHINO '!#REF!</definedName>
    <definedName name="TAGLIA">'MOSCHINO 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54" i="1" l="1"/>
  <c r="O53" i="1"/>
  <c r="O52" i="1"/>
  <c r="O51" i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  <c r="O7" i="1"/>
  <c r="O6" i="1"/>
  <c r="O5" i="1"/>
  <c r="O4" i="1"/>
  <c r="O3" i="1"/>
  <c r="O55" i="1" l="1"/>
  <c r="M55" i="1" l="1"/>
</calcChain>
</file>

<file path=xl/sharedStrings.xml><?xml version="1.0" encoding="utf-8"?>
<sst xmlns="http://schemas.openxmlformats.org/spreadsheetml/2006/main" count="800" uniqueCount="124">
  <si>
    <t>SIZE</t>
  </si>
  <si>
    <t>QTY</t>
  </si>
  <si>
    <t>RETAIL PRICE</t>
  </si>
  <si>
    <t>RETAIL AMOUNT</t>
  </si>
  <si>
    <t>0192739653272</t>
  </si>
  <si>
    <t>0192739653289</t>
  </si>
  <si>
    <t>0192739653296</t>
  </si>
  <si>
    <t>0192739653302</t>
  </si>
  <si>
    <t>0192739653319</t>
  </si>
  <si>
    <t>0192739680902</t>
  </si>
  <si>
    <t>0192739680919</t>
  </si>
  <si>
    <t>0192739680926</t>
  </si>
  <si>
    <t>0192739680933</t>
  </si>
  <si>
    <t>0192739680940</t>
  </si>
  <si>
    <t>0192739653333</t>
  </si>
  <si>
    <t>0192739653340</t>
  </si>
  <si>
    <t>0192739653357</t>
  </si>
  <si>
    <t>0192739653364</t>
  </si>
  <si>
    <t>0192739653371</t>
  </si>
  <si>
    <t>0192739653395</t>
  </si>
  <si>
    <t>0192739653401</t>
  </si>
  <si>
    <t>0192739653418</t>
  </si>
  <si>
    <t>0192739653425</t>
  </si>
  <si>
    <t>0192739653432</t>
  </si>
  <si>
    <t>0192739657355</t>
  </si>
  <si>
    <t>0192739657362</t>
  </si>
  <si>
    <t>0192739657379</t>
  </si>
  <si>
    <t>0192739657386</t>
  </si>
  <si>
    <t>0192739657393</t>
  </si>
  <si>
    <t>0192739657416</t>
  </si>
  <si>
    <t>0192739657423</t>
  </si>
  <si>
    <t>0192739657430</t>
  </si>
  <si>
    <t>0192739657447</t>
  </si>
  <si>
    <t>0192739657454</t>
  </si>
  <si>
    <t>0192739657539</t>
  </si>
  <si>
    <t>0192739657546</t>
  </si>
  <si>
    <t>0192739657553</t>
  </si>
  <si>
    <t>0192739657560</t>
  </si>
  <si>
    <t>0192739657577</t>
  </si>
  <si>
    <t>0192739657591</t>
  </si>
  <si>
    <t>0192739610077</t>
  </si>
  <si>
    <t>0192739657607</t>
  </si>
  <si>
    <t>0192739657614</t>
  </si>
  <si>
    <t>0192739657621</t>
  </si>
  <si>
    <t>0192739623824</t>
  </si>
  <si>
    <t>0192739623831</t>
  </si>
  <si>
    <t>0192739629673</t>
  </si>
  <si>
    <t>0192739629680</t>
  </si>
  <si>
    <t>0192739609880</t>
  </si>
  <si>
    <t>0192739625958</t>
  </si>
  <si>
    <t>0192739625965</t>
  </si>
  <si>
    <t>0192739665718</t>
  </si>
  <si>
    <t>0192739632475</t>
  </si>
  <si>
    <t>0192739625972</t>
  </si>
  <si>
    <t>0192739625989</t>
  </si>
  <si>
    <t>0192739625996</t>
  </si>
  <si>
    <t>MOSCHINO</t>
  </si>
  <si>
    <t>2221 A1942</t>
  </si>
  <si>
    <t>2221 A4751</t>
  </si>
  <si>
    <t>222ZUA2101</t>
  </si>
  <si>
    <t>222ZUA4745</t>
  </si>
  <si>
    <t>8136</t>
  </si>
  <si>
    <t>8119</t>
  </si>
  <si>
    <t>9018</t>
  </si>
  <si>
    <t>9003</t>
  </si>
  <si>
    <t>1</t>
  </si>
  <si>
    <t>332</t>
  </si>
  <si>
    <t>489</t>
  </si>
  <si>
    <t>555</t>
  </si>
  <si>
    <t>290</t>
  </si>
  <si>
    <t>Bianco/White</t>
  </si>
  <si>
    <t>Azzurro/Light blue</t>
  </si>
  <si>
    <t>Grigio/Grey</t>
  </si>
  <si>
    <t>Nero/Black</t>
  </si>
  <si>
    <t>Blu/Blue</t>
  </si>
  <si>
    <t>nero/black</t>
  </si>
  <si>
    <t>bianco/white</t>
  </si>
  <si>
    <t>T-SHIRT UOMO / MAN T-SHIRT (Bipack)</t>
  </si>
  <si>
    <t>BOXER UOMO / MAN Trunk (bipack)</t>
  </si>
  <si>
    <t>SET TOP+SLIP DONNA /LADY TOP+BRIEF</t>
  </si>
  <si>
    <t>SLIP DONNA / LADY Brazilian brief bipack</t>
  </si>
  <si>
    <t>T-SHIRT (Bipack)</t>
  </si>
  <si>
    <t>Parigamba (bipack)</t>
  </si>
  <si>
    <t>Set 2 pz Top + Slip</t>
  </si>
  <si>
    <t>SLIP (bipack)</t>
  </si>
  <si>
    <t>T-SHIRT</t>
  </si>
  <si>
    <t>SLIP</t>
  </si>
  <si>
    <t>BOXER</t>
  </si>
  <si>
    <t>SET INTIMO TOP+SLIP</t>
  </si>
  <si>
    <t>S</t>
  </si>
  <si>
    <t>M</t>
  </si>
  <si>
    <t>L</t>
  </si>
  <si>
    <t>XL</t>
  </si>
  <si>
    <t>XXL</t>
  </si>
  <si>
    <t>II</t>
  </si>
  <si>
    <t>III</t>
  </si>
  <si>
    <t>IV</t>
  </si>
  <si>
    <t>V</t>
  </si>
  <si>
    <t>I</t>
  </si>
  <si>
    <t>MADE IN CHINA</t>
  </si>
  <si>
    <t>93%CO7%EA</t>
  </si>
  <si>
    <t>95%CO5%EA</t>
  </si>
  <si>
    <t>KNITTED</t>
  </si>
  <si>
    <t>61091000</t>
  </si>
  <si>
    <t>61071100</t>
  </si>
  <si>
    <t>61082100</t>
  </si>
  <si>
    <t>PICTURE</t>
  </si>
  <si>
    <t>EAN</t>
  </si>
  <si>
    <t>BRAND</t>
  </si>
  <si>
    <t>STYLE</t>
  </si>
  <si>
    <t>PART</t>
  </si>
  <si>
    <t>COLOR</t>
  </si>
  <si>
    <t>COLOR DESCRIPTION</t>
  </si>
  <si>
    <t>DESCRIPTION</t>
  </si>
  <si>
    <t>PART DESCRIPTION</t>
  </si>
  <si>
    <t>GENDER</t>
  </si>
  <si>
    <t>LADY</t>
  </si>
  <si>
    <t>MAN</t>
  </si>
  <si>
    <t>CATEGORY</t>
  </si>
  <si>
    <t>MADE IN</t>
  </si>
  <si>
    <t>COMPOSITION</t>
  </si>
  <si>
    <t>FABRIC</t>
  </si>
  <si>
    <t>HS CODE</t>
  </si>
  <si>
    <t>TAKE ALL OFFER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</si>
</sst>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€&quot;\ #,##0.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charset val="204"/>
    </font>
    <font>
      <b/>
      <u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20">
    <xf numFmtId="0" fontId="0" fillId="0" borderId="0" xfId="0"/>
    <xf numFmtId="0" fontId="1" fillId="0" borderId="0" xfId="0" applyFont="1"/>
    <xf numFmtId="3" fontId="0" fillId="0" borderId="0" xfId="0" applyNumberFormat="1"/>
    <xf numFmtId="49" fontId="0" fillId="0" borderId="0" xfId="0" applyNumberFormat="1"/>
    <xf numFmtId="0" fontId="0" fillId="0" borderId="0" xfId="0" applyAlignment="1">
      <alignment vertical="center"/>
    </xf>
    <xf numFmtId="49" fontId="1" fillId="2" borderId="1" xfId="0" applyNumberFormat="1" applyFont="1" applyFill="1" applyBorder="1" applyAlignment="1">
      <alignment horizontal="center" vertical="center"/>
    </xf>
    <xf numFmtId="3" fontId="1" fillId="2" borderId="1" xfId="0" applyNumberFormat="1" applyFont="1" applyFill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64" fontId="1" fillId="3" borderId="1" xfId="0" applyNumberFormat="1" applyFont="1" applyFill="1" applyBorder="1" applyAlignment="1">
      <alignment horizontal="center" vertical="center"/>
    </xf>
    <xf numFmtId="4" fontId="0" fillId="3" borderId="0" xfId="0" applyNumberFormat="1" applyFill="1"/>
    <xf numFmtId="49" fontId="0" fillId="0" borderId="1" xfId="0" applyNumberFormat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164" fontId="0" fillId="3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3" fontId="3" fillId="0" borderId="0" xfId="0" applyNumberFormat="1" applyFont="1" applyAlignment="1">
      <alignment horizontal="center" vertical="center"/>
    </xf>
    <xf numFmtId="4" fontId="3" fillId="3" borderId="0" xfId="0" applyNumberFormat="1" applyFont="1" applyFill="1" applyAlignment="1">
      <alignment horizontal="center" vertical="center"/>
    </xf>
    <xf numFmtId="164" fontId="3" fillId="3" borderId="0" xfId="0" applyNumberFormat="1" applyFont="1" applyFill="1" applyAlignment="1">
      <alignment horizontal="center" vertical="center"/>
    </xf>
    <xf numFmtId="49" fontId="4" fillId="0" borderId="0" xfId="0" applyNumberFormat="1" applyFont="1"/>
  </cellXfs>
  <cellStyles count="2">
    <cellStyle name="Normal" xfId="0" builtinId="0"/>
    <cellStyle name="Normale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http://www.dedcertosafirenze.com/immagini/2022/0192739657607.JPG" TargetMode="External"/><Relationship Id="rId3" Type="http://schemas.openxmlformats.org/officeDocument/2006/relationships/image" Target="http://www.dedcertosafirenze.com/immagini/2022/0192739653333.JPG" TargetMode="External"/><Relationship Id="rId7" Type="http://schemas.openxmlformats.org/officeDocument/2006/relationships/image" Target="http://www.dedcertosafirenze.com/immagini/2022/0192739657539.JPG" TargetMode="External"/><Relationship Id="rId12" Type="http://schemas.openxmlformats.org/officeDocument/2006/relationships/image" Target="../media/image1.png"/><Relationship Id="rId2" Type="http://schemas.openxmlformats.org/officeDocument/2006/relationships/image" Target="http://www.dedcertosafirenze.com/immagini/2022/0192739680902.JPG" TargetMode="External"/><Relationship Id="rId1" Type="http://schemas.openxmlformats.org/officeDocument/2006/relationships/image" Target="http://www.dedcertosafirenze.com/immagini/2022/0192739653272.JPG" TargetMode="External"/><Relationship Id="rId6" Type="http://schemas.openxmlformats.org/officeDocument/2006/relationships/image" Target="http://www.dedcertosafirenze.com/immagini/2022/0192739657416.JPG" TargetMode="External"/><Relationship Id="rId11" Type="http://schemas.openxmlformats.org/officeDocument/2006/relationships/image" Target="http://www.dedcertosafirenze.com/immagini/2022/0192739625972.JPG" TargetMode="External"/><Relationship Id="rId5" Type="http://schemas.openxmlformats.org/officeDocument/2006/relationships/image" Target="http://www.dedcertosafirenze.com/immagini/2022/0192739657355.JPG" TargetMode="External"/><Relationship Id="rId10" Type="http://schemas.openxmlformats.org/officeDocument/2006/relationships/image" Target="http://www.dedcertosafirenze.com/immagini/2022/0192739625958.JPG" TargetMode="External"/><Relationship Id="rId4" Type="http://schemas.openxmlformats.org/officeDocument/2006/relationships/image" Target="http://www.dedcertosafirenze.com/immagini/2022/0192739653395.JPG" TargetMode="External"/><Relationship Id="rId9" Type="http://schemas.openxmlformats.org/officeDocument/2006/relationships/image" Target="http://www.dedcertosafirenze.com/immagini/2022/0192739623824.JP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974271</xdr:colOff>
      <xdr:row>3</xdr:row>
      <xdr:rowOff>0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xmlns="" id="{00D0B3B2-9610-EF00-DCD0-EE31E1A9B1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95325" y="190500"/>
          <a:ext cx="97427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</xdr:row>
      <xdr:rowOff>0</xdr:rowOff>
    </xdr:from>
    <xdr:to>
      <xdr:col>0</xdr:col>
      <xdr:colOff>974271</xdr:colOff>
      <xdr:row>4</xdr:row>
      <xdr:rowOff>0</xdr:rowOff>
    </xdr:to>
    <xdr:pic>
      <xdr:nvPicPr>
        <xdr:cNvPr id="5" name="Immagine 4">
          <a:extLst>
            <a:ext uri="{FF2B5EF4-FFF2-40B4-BE49-F238E27FC236}">
              <a16:creationId xmlns:a16="http://schemas.microsoft.com/office/drawing/2014/main" xmlns="" id="{5BC13B52-0BE3-DA9C-00C7-54600B5E8F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95325" y="1333500"/>
          <a:ext cx="97427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0</xdr:col>
      <xdr:colOff>974271</xdr:colOff>
      <xdr:row>5</xdr:row>
      <xdr:rowOff>0</xdr:rowOff>
    </xdr:to>
    <xdr:pic>
      <xdr:nvPicPr>
        <xdr:cNvPr id="7" name="Immagine 6">
          <a:extLst>
            <a:ext uri="{FF2B5EF4-FFF2-40B4-BE49-F238E27FC236}">
              <a16:creationId xmlns:a16="http://schemas.microsoft.com/office/drawing/2014/main" xmlns="" id="{D88277F3-8322-3E7B-926F-331E277586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95325" y="2476500"/>
          <a:ext cx="97427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</xdr:row>
      <xdr:rowOff>0</xdr:rowOff>
    </xdr:from>
    <xdr:to>
      <xdr:col>0</xdr:col>
      <xdr:colOff>974271</xdr:colOff>
      <xdr:row>6</xdr:row>
      <xdr:rowOff>0</xdr:rowOff>
    </xdr:to>
    <xdr:pic>
      <xdr:nvPicPr>
        <xdr:cNvPr id="9" name="Immagine 8">
          <a:extLst>
            <a:ext uri="{FF2B5EF4-FFF2-40B4-BE49-F238E27FC236}">
              <a16:creationId xmlns:a16="http://schemas.microsoft.com/office/drawing/2014/main" xmlns="" id="{F665D1E3-4024-7444-FB0E-3E021A4088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95325" y="3619500"/>
          <a:ext cx="97427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</xdr:row>
      <xdr:rowOff>0</xdr:rowOff>
    </xdr:from>
    <xdr:to>
      <xdr:col>0</xdr:col>
      <xdr:colOff>974271</xdr:colOff>
      <xdr:row>7</xdr:row>
      <xdr:rowOff>0</xdr:rowOff>
    </xdr:to>
    <xdr:pic>
      <xdr:nvPicPr>
        <xdr:cNvPr id="11" name="Immagine 10">
          <a:extLst>
            <a:ext uri="{FF2B5EF4-FFF2-40B4-BE49-F238E27FC236}">
              <a16:creationId xmlns:a16="http://schemas.microsoft.com/office/drawing/2014/main" xmlns="" id="{30DFB162-0A6F-0477-1DD9-D8DAA13572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95325" y="4762500"/>
          <a:ext cx="97427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</xdr:row>
      <xdr:rowOff>0</xdr:rowOff>
    </xdr:from>
    <xdr:to>
      <xdr:col>0</xdr:col>
      <xdr:colOff>919843</xdr:colOff>
      <xdr:row>8</xdr:row>
      <xdr:rowOff>0</xdr:rowOff>
    </xdr:to>
    <xdr:pic>
      <xdr:nvPicPr>
        <xdr:cNvPr id="13" name="Immagine 12">
          <a:extLst>
            <a:ext uri="{FF2B5EF4-FFF2-40B4-BE49-F238E27FC236}">
              <a16:creationId xmlns:a16="http://schemas.microsoft.com/office/drawing/2014/main" xmlns="" id="{15584C39-0575-32B1-7AF0-4B7B5C71B7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695325" y="5905500"/>
          <a:ext cx="9198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</xdr:row>
      <xdr:rowOff>0</xdr:rowOff>
    </xdr:from>
    <xdr:to>
      <xdr:col>0</xdr:col>
      <xdr:colOff>919843</xdr:colOff>
      <xdr:row>9</xdr:row>
      <xdr:rowOff>0</xdr:rowOff>
    </xdr:to>
    <xdr:pic>
      <xdr:nvPicPr>
        <xdr:cNvPr id="15" name="Immagine 14">
          <a:extLst>
            <a:ext uri="{FF2B5EF4-FFF2-40B4-BE49-F238E27FC236}">
              <a16:creationId xmlns:a16="http://schemas.microsoft.com/office/drawing/2014/main" xmlns="" id="{DADB2C48-0332-D67C-5C58-3075FAC03F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695325" y="7048500"/>
          <a:ext cx="9198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</xdr:row>
      <xdr:rowOff>0</xdr:rowOff>
    </xdr:from>
    <xdr:to>
      <xdr:col>0</xdr:col>
      <xdr:colOff>919843</xdr:colOff>
      <xdr:row>10</xdr:row>
      <xdr:rowOff>0</xdr:rowOff>
    </xdr:to>
    <xdr:pic>
      <xdr:nvPicPr>
        <xdr:cNvPr id="17" name="Immagine 16">
          <a:extLst>
            <a:ext uri="{FF2B5EF4-FFF2-40B4-BE49-F238E27FC236}">
              <a16:creationId xmlns:a16="http://schemas.microsoft.com/office/drawing/2014/main" xmlns="" id="{D701ED26-C33D-9258-9D48-728EAA886D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695325" y="8191500"/>
          <a:ext cx="9198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10</xdr:row>
      <xdr:rowOff>0</xdr:rowOff>
    </xdr:from>
    <xdr:to>
      <xdr:col>0</xdr:col>
      <xdr:colOff>919843</xdr:colOff>
      <xdr:row>11</xdr:row>
      <xdr:rowOff>0</xdr:rowOff>
    </xdr:to>
    <xdr:pic>
      <xdr:nvPicPr>
        <xdr:cNvPr id="19" name="Immagine 18">
          <a:extLst>
            <a:ext uri="{FF2B5EF4-FFF2-40B4-BE49-F238E27FC236}">
              <a16:creationId xmlns:a16="http://schemas.microsoft.com/office/drawing/2014/main" xmlns="" id="{0119FA3C-5AFB-111A-94B8-CD9E1CAEAF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695325" y="9334500"/>
          <a:ext cx="9198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11</xdr:row>
      <xdr:rowOff>0</xdr:rowOff>
    </xdr:from>
    <xdr:to>
      <xdr:col>0</xdr:col>
      <xdr:colOff>919843</xdr:colOff>
      <xdr:row>12</xdr:row>
      <xdr:rowOff>0</xdr:rowOff>
    </xdr:to>
    <xdr:pic>
      <xdr:nvPicPr>
        <xdr:cNvPr id="21" name="Immagine 20">
          <a:extLst>
            <a:ext uri="{FF2B5EF4-FFF2-40B4-BE49-F238E27FC236}">
              <a16:creationId xmlns:a16="http://schemas.microsoft.com/office/drawing/2014/main" xmlns="" id="{AF2DE3AF-1E2C-7B7B-2274-86CEA52201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695325" y="10477500"/>
          <a:ext cx="9198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12</xdr:row>
      <xdr:rowOff>0</xdr:rowOff>
    </xdr:from>
    <xdr:to>
      <xdr:col>0</xdr:col>
      <xdr:colOff>941614</xdr:colOff>
      <xdr:row>13</xdr:row>
      <xdr:rowOff>0</xdr:rowOff>
    </xdr:to>
    <xdr:pic>
      <xdr:nvPicPr>
        <xdr:cNvPr id="23" name="Immagine 22">
          <a:extLst>
            <a:ext uri="{FF2B5EF4-FFF2-40B4-BE49-F238E27FC236}">
              <a16:creationId xmlns:a16="http://schemas.microsoft.com/office/drawing/2014/main" xmlns="" id="{94AB1827-FDEB-AF03-2276-0CB84FE46C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"/>
        <a:stretch>
          <a:fillRect/>
        </a:stretch>
      </xdr:blipFill>
      <xdr:spPr>
        <a:xfrm>
          <a:off x="695325" y="11620500"/>
          <a:ext cx="9416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13</xdr:row>
      <xdr:rowOff>0</xdr:rowOff>
    </xdr:from>
    <xdr:to>
      <xdr:col>0</xdr:col>
      <xdr:colOff>941614</xdr:colOff>
      <xdr:row>14</xdr:row>
      <xdr:rowOff>0</xdr:rowOff>
    </xdr:to>
    <xdr:pic>
      <xdr:nvPicPr>
        <xdr:cNvPr id="25" name="Immagine 24">
          <a:extLst>
            <a:ext uri="{FF2B5EF4-FFF2-40B4-BE49-F238E27FC236}">
              <a16:creationId xmlns:a16="http://schemas.microsoft.com/office/drawing/2014/main" xmlns="" id="{A291C746-81C5-F6D5-A67F-7E5033B9B7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"/>
        <a:stretch>
          <a:fillRect/>
        </a:stretch>
      </xdr:blipFill>
      <xdr:spPr>
        <a:xfrm>
          <a:off x="695325" y="12763500"/>
          <a:ext cx="9416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14</xdr:row>
      <xdr:rowOff>0</xdr:rowOff>
    </xdr:from>
    <xdr:to>
      <xdr:col>0</xdr:col>
      <xdr:colOff>941614</xdr:colOff>
      <xdr:row>15</xdr:row>
      <xdr:rowOff>0</xdr:rowOff>
    </xdr:to>
    <xdr:pic>
      <xdr:nvPicPr>
        <xdr:cNvPr id="27" name="Immagine 26">
          <a:extLst>
            <a:ext uri="{FF2B5EF4-FFF2-40B4-BE49-F238E27FC236}">
              <a16:creationId xmlns:a16="http://schemas.microsoft.com/office/drawing/2014/main" xmlns="" id="{A77F3A1E-FA8D-A61A-B49B-6B13B46C11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"/>
        <a:stretch>
          <a:fillRect/>
        </a:stretch>
      </xdr:blipFill>
      <xdr:spPr>
        <a:xfrm>
          <a:off x="695325" y="13906500"/>
          <a:ext cx="9416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15</xdr:row>
      <xdr:rowOff>0</xdr:rowOff>
    </xdr:from>
    <xdr:to>
      <xdr:col>0</xdr:col>
      <xdr:colOff>941614</xdr:colOff>
      <xdr:row>16</xdr:row>
      <xdr:rowOff>0</xdr:rowOff>
    </xdr:to>
    <xdr:pic>
      <xdr:nvPicPr>
        <xdr:cNvPr id="29" name="Immagine 28">
          <a:extLst>
            <a:ext uri="{FF2B5EF4-FFF2-40B4-BE49-F238E27FC236}">
              <a16:creationId xmlns:a16="http://schemas.microsoft.com/office/drawing/2014/main" xmlns="" id="{CA453F7B-915F-EA5F-1547-D9402EDA20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"/>
        <a:stretch>
          <a:fillRect/>
        </a:stretch>
      </xdr:blipFill>
      <xdr:spPr>
        <a:xfrm>
          <a:off x="695325" y="15049500"/>
          <a:ext cx="9416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16</xdr:row>
      <xdr:rowOff>0</xdr:rowOff>
    </xdr:from>
    <xdr:to>
      <xdr:col>0</xdr:col>
      <xdr:colOff>941614</xdr:colOff>
      <xdr:row>17</xdr:row>
      <xdr:rowOff>0</xdr:rowOff>
    </xdr:to>
    <xdr:pic>
      <xdr:nvPicPr>
        <xdr:cNvPr id="31" name="Immagine 30">
          <a:extLst>
            <a:ext uri="{FF2B5EF4-FFF2-40B4-BE49-F238E27FC236}">
              <a16:creationId xmlns:a16="http://schemas.microsoft.com/office/drawing/2014/main" xmlns="" id="{233DA00B-17F8-AF1D-72C2-BF239C406B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"/>
        <a:stretch>
          <a:fillRect/>
        </a:stretch>
      </xdr:blipFill>
      <xdr:spPr>
        <a:xfrm>
          <a:off x="695325" y="16192500"/>
          <a:ext cx="9416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17</xdr:row>
      <xdr:rowOff>0</xdr:rowOff>
    </xdr:from>
    <xdr:to>
      <xdr:col>0</xdr:col>
      <xdr:colOff>952500</xdr:colOff>
      <xdr:row>18</xdr:row>
      <xdr:rowOff>0</xdr:rowOff>
    </xdr:to>
    <xdr:pic>
      <xdr:nvPicPr>
        <xdr:cNvPr id="33" name="Immagine 32">
          <a:extLst>
            <a:ext uri="{FF2B5EF4-FFF2-40B4-BE49-F238E27FC236}">
              <a16:creationId xmlns:a16="http://schemas.microsoft.com/office/drawing/2014/main" xmlns="" id="{A848AB6A-0971-10A4-2EB4-0A1C6AF814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"/>
        <a:stretch>
          <a:fillRect/>
        </a:stretch>
      </xdr:blipFill>
      <xdr:spPr>
        <a:xfrm>
          <a:off x="695325" y="17335500"/>
          <a:ext cx="9525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18</xdr:row>
      <xdr:rowOff>0</xdr:rowOff>
    </xdr:from>
    <xdr:to>
      <xdr:col>0</xdr:col>
      <xdr:colOff>952500</xdr:colOff>
      <xdr:row>19</xdr:row>
      <xdr:rowOff>0</xdr:rowOff>
    </xdr:to>
    <xdr:pic>
      <xdr:nvPicPr>
        <xdr:cNvPr id="35" name="Immagine 34">
          <a:extLst>
            <a:ext uri="{FF2B5EF4-FFF2-40B4-BE49-F238E27FC236}">
              <a16:creationId xmlns:a16="http://schemas.microsoft.com/office/drawing/2014/main" xmlns="" id="{02B1738A-40B1-B413-5449-F757E04E08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"/>
        <a:stretch>
          <a:fillRect/>
        </a:stretch>
      </xdr:blipFill>
      <xdr:spPr>
        <a:xfrm>
          <a:off x="695325" y="18478500"/>
          <a:ext cx="9525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19</xdr:row>
      <xdr:rowOff>0</xdr:rowOff>
    </xdr:from>
    <xdr:to>
      <xdr:col>0</xdr:col>
      <xdr:colOff>952500</xdr:colOff>
      <xdr:row>20</xdr:row>
      <xdr:rowOff>0</xdr:rowOff>
    </xdr:to>
    <xdr:pic>
      <xdr:nvPicPr>
        <xdr:cNvPr id="37" name="Immagine 36">
          <a:extLst>
            <a:ext uri="{FF2B5EF4-FFF2-40B4-BE49-F238E27FC236}">
              <a16:creationId xmlns:a16="http://schemas.microsoft.com/office/drawing/2014/main" xmlns="" id="{08A98D2E-2061-414F-C41B-8ECD167919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"/>
        <a:stretch>
          <a:fillRect/>
        </a:stretch>
      </xdr:blipFill>
      <xdr:spPr>
        <a:xfrm>
          <a:off x="695325" y="19621500"/>
          <a:ext cx="9525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20</xdr:row>
      <xdr:rowOff>0</xdr:rowOff>
    </xdr:from>
    <xdr:to>
      <xdr:col>0</xdr:col>
      <xdr:colOff>952500</xdr:colOff>
      <xdr:row>21</xdr:row>
      <xdr:rowOff>0</xdr:rowOff>
    </xdr:to>
    <xdr:pic>
      <xdr:nvPicPr>
        <xdr:cNvPr id="39" name="Immagine 38">
          <a:extLst>
            <a:ext uri="{FF2B5EF4-FFF2-40B4-BE49-F238E27FC236}">
              <a16:creationId xmlns:a16="http://schemas.microsoft.com/office/drawing/2014/main" xmlns="" id="{E8F59287-1E57-2480-9FAE-268FE04BDD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"/>
        <a:stretch>
          <a:fillRect/>
        </a:stretch>
      </xdr:blipFill>
      <xdr:spPr>
        <a:xfrm>
          <a:off x="695325" y="20764500"/>
          <a:ext cx="9525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21</xdr:row>
      <xdr:rowOff>0</xdr:rowOff>
    </xdr:from>
    <xdr:to>
      <xdr:col>0</xdr:col>
      <xdr:colOff>952500</xdr:colOff>
      <xdr:row>22</xdr:row>
      <xdr:rowOff>0</xdr:rowOff>
    </xdr:to>
    <xdr:pic>
      <xdr:nvPicPr>
        <xdr:cNvPr id="41" name="Immagine 40">
          <a:extLst>
            <a:ext uri="{FF2B5EF4-FFF2-40B4-BE49-F238E27FC236}">
              <a16:creationId xmlns:a16="http://schemas.microsoft.com/office/drawing/2014/main" xmlns="" id="{3A055E11-A1D8-4B22-62E9-5F870D5360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"/>
        <a:stretch>
          <a:fillRect/>
        </a:stretch>
      </xdr:blipFill>
      <xdr:spPr>
        <a:xfrm>
          <a:off x="695325" y="21907500"/>
          <a:ext cx="9525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22</xdr:row>
      <xdr:rowOff>0</xdr:rowOff>
    </xdr:from>
    <xdr:to>
      <xdr:col>1</xdr:col>
      <xdr:colOff>0</xdr:colOff>
      <xdr:row>22</xdr:row>
      <xdr:rowOff>987778</xdr:rowOff>
    </xdr:to>
    <xdr:pic>
      <xdr:nvPicPr>
        <xdr:cNvPr id="67" name="Immagine 66">
          <a:extLst>
            <a:ext uri="{FF2B5EF4-FFF2-40B4-BE49-F238E27FC236}">
              <a16:creationId xmlns:a16="http://schemas.microsoft.com/office/drawing/2014/main" xmlns="" id="{7EE8F18A-AA6A-432D-A1B5-271AC1253B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"/>
        <a:stretch>
          <a:fillRect/>
        </a:stretch>
      </xdr:blipFill>
      <xdr:spPr>
        <a:xfrm>
          <a:off x="695325" y="36766500"/>
          <a:ext cx="1143000" cy="987778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23</xdr:row>
      <xdr:rowOff>0</xdr:rowOff>
    </xdr:from>
    <xdr:to>
      <xdr:col>1</xdr:col>
      <xdr:colOff>0</xdr:colOff>
      <xdr:row>23</xdr:row>
      <xdr:rowOff>987778</xdr:rowOff>
    </xdr:to>
    <xdr:pic>
      <xdr:nvPicPr>
        <xdr:cNvPr id="69" name="Immagine 68">
          <a:extLst>
            <a:ext uri="{FF2B5EF4-FFF2-40B4-BE49-F238E27FC236}">
              <a16:creationId xmlns:a16="http://schemas.microsoft.com/office/drawing/2014/main" xmlns="" id="{2FB96763-6096-7D80-AB8F-17D4C8D05E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"/>
        <a:stretch>
          <a:fillRect/>
        </a:stretch>
      </xdr:blipFill>
      <xdr:spPr>
        <a:xfrm>
          <a:off x="695325" y="37909500"/>
          <a:ext cx="1143000" cy="987778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24</xdr:row>
      <xdr:rowOff>0</xdr:rowOff>
    </xdr:from>
    <xdr:to>
      <xdr:col>1</xdr:col>
      <xdr:colOff>0</xdr:colOff>
      <xdr:row>24</xdr:row>
      <xdr:rowOff>987778</xdr:rowOff>
    </xdr:to>
    <xdr:pic>
      <xdr:nvPicPr>
        <xdr:cNvPr id="71" name="Immagine 70">
          <a:extLst>
            <a:ext uri="{FF2B5EF4-FFF2-40B4-BE49-F238E27FC236}">
              <a16:creationId xmlns:a16="http://schemas.microsoft.com/office/drawing/2014/main" xmlns="" id="{1D9ACB3F-0361-CB45-7182-4E2C17DD01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"/>
        <a:stretch>
          <a:fillRect/>
        </a:stretch>
      </xdr:blipFill>
      <xdr:spPr>
        <a:xfrm>
          <a:off x="695325" y="39052500"/>
          <a:ext cx="1143000" cy="987778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25</xdr:row>
      <xdr:rowOff>0</xdr:rowOff>
    </xdr:from>
    <xdr:to>
      <xdr:col>1</xdr:col>
      <xdr:colOff>0</xdr:colOff>
      <xdr:row>25</xdr:row>
      <xdr:rowOff>987778</xdr:rowOff>
    </xdr:to>
    <xdr:pic>
      <xdr:nvPicPr>
        <xdr:cNvPr id="73" name="Immagine 72">
          <a:extLst>
            <a:ext uri="{FF2B5EF4-FFF2-40B4-BE49-F238E27FC236}">
              <a16:creationId xmlns:a16="http://schemas.microsoft.com/office/drawing/2014/main" xmlns="" id="{27E7B760-C6CE-DE7D-B085-04F97D4C01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"/>
        <a:stretch>
          <a:fillRect/>
        </a:stretch>
      </xdr:blipFill>
      <xdr:spPr>
        <a:xfrm>
          <a:off x="695325" y="40195500"/>
          <a:ext cx="1143000" cy="987778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26</xdr:row>
      <xdr:rowOff>0</xdr:rowOff>
    </xdr:from>
    <xdr:to>
      <xdr:col>1</xdr:col>
      <xdr:colOff>0</xdr:colOff>
      <xdr:row>26</xdr:row>
      <xdr:rowOff>987778</xdr:rowOff>
    </xdr:to>
    <xdr:pic>
      <xdr:nvPicPr>
        <xdr:cNvPr id="75" name="Immagine 74">
          <a:extLst>
            <a:ext uri="{FF2B5EF4-FFF2-40B4-BE49-F238E27FC236}">
              <a16:creationId xmlns:a16="http://schemas.microsoft.com/office/drawing/2014/main" xmlns="" id="{11C3C82F-9F28-420D-E3BA-603134155A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"/>
        <a:stretch>
          <a:fillRect/>
        </a:stretch>
      </xdr:blipFill>
      <xdr:spPr>
        <a:xfrm>
          <a:off x="695325" y="41338500"/>
          <a:ext cx="1143000" cy="987778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27</xdr:row>
      <xdr:rowOff>0</xdr:rowOff>
    </xdr:from>
    <xdr:to>
      <xdr:col>1</xdr:col>
      <xdr:colOff>0</xdr:colOff>
      <xdr:row>27</xdr:row>
      <xdr:rowOff>926757</xdr:rowOff>
    </xdr:to>
    <xdr:pic>
      <xdr:nvPicPr>
        <xdr:cNvPr id="77" name="Immagine 76">
          <a:extLst>
            <a:ext uri="{FF2B5EF4-FFF2-40B4-BE49-F238E27FC236}">
              <a16:creationId xmlns:a16="http://schemas.microsoft.com/office/drawing/2014/main" xmlns="" id="{7FBA3DED-1143-DC52-446B-46D99C9A2B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"/>
        <a:stretch>
          <a:fillRect/>
        </a:stretch>
      </xdr:blipFill>
      <xdr:spPr>
        <a:xfrm>
          <a:off x="695325" y="42481500"/>
          <a:ext cx="1143000" cy="92675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28</xdr:row>
      <xdr:rowOff>0</xdr:rowOff>
    </xdr:from>
    <xdr:to>
      <xdr:col>1</xdr:col>
      <xdr:colOff>0</xdr:colOff>
      <xdr:row>28</xdr:row>
      <xdr:rowOff>926757</xdr:rowOff>
    </xdr:to>
    <xdr:pic>
      <xdr:nvPicPr>
        <xdr:cNvPr id="79" name="Immagine 78">
          <a:extLst>
            <a:ext uri="{FF2B5EF4-FFF2-40B4-BE49-F238E27FC236}">
              <a16:creationId xmlns:a16="http://schemas.microsoft.com/office/drawing/2014/main" xmlns="" id="{081DC308-AD73-44DF-DD09-6CDE39D166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"/>
        <a:stretch>
          <a:fillRect/>
        </a:stretch>
      </xdr:blipFill>
      <xdr:spPr>
        <a:xfrm>
          <a:off x="695325" y="43624500"/>
          <a:ext cx="1143000" cy="92675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29</xdr:row>
      <xdr:rowOff>0</xdr:rowOff>
    </xdr:from>
    <xdr:to>
      <xdr:col>1</xdr:col>
      <xdr:colOff>0</xdr:colOff>
      <xdr:row>29</xdr:row>
      <xdr:rowOff>926757</xdr:rowOff>
    </xdr:to>
    <xdr:pic>
      <xdr:nvPicPr>
        <xdr:cNvPr id="81" name="Immagine 80">
          <a:extLst>
            <a:ext uri="{FF2B5EF4-FFF2-40B4-BE49-F238E27FC236}">
              <a16:creationId xmlns:a16="http://schemas.microsoft.com/office/drawing/2014/main" xmlns="" id="{85D8A6F8-0B4A-9934-9BE7-35F9B69CA8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"/>
        <a:stretch>
          <a:fillRect/>
        </a:stretch>
      </xdr:blipFill>
      <xdr:spPr>
        <a:xfrm>
          <a:off x="695325" y="44767500"/>
          <a:ext cx="1143000" cy="92675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30</xdr:row>
      <xdr:rowOff>0</xdr:rowOff>
    </xdr:from>
    <xdr:to>
      <xdr:col>1</xdr:col>
      <xdr:colOff>0</xdr:colOff>
      <xdr:row>30</xdr:row>
      <xdr:rowOff>926757</xdr:rowOff>
    </xdr:to>
    <xdr:pic>
      <xdr:nvPicPr>
        <xdr:cNvPr id="83" name="Immagine 82">
          <a:extLst>
            <a:ext uri="{FF2B5EF4-FFF2-40B4-BE49-F238E27FC236}">
              <a16:creationId xmlns:a16="http://schemas.microsoft.com/office/drawing/2014/main" xmlns="" id="{443DFADC-A5B7-5516-1543-A10EB4DF44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"/>
        <a:stretch>
          <a:fillRect/>
        </a:stretch>
      </xdr:blipFill>
      <xdr:spPr>
        <a:xfrm>
          <a:off x="695325" y="45910500"/>
          <a:ext cx="1143000" cy="92675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31</xdr:row>
      <xdr:rowOff>0</xdr:rowOff>
    </xdr:from>
    <xdr:to>
      <xdr:col>1</xdr:col>
      <xdr:colOff>0</xdr:colOff>
      <xdr:row>31</xdr:row>
      <xdr:rowOff>926757</xdr:rowOff>
    </xdr:to>
    <xdr:pic>
      <xdr:nvPicPr>
        <xdr:cNvPr id="85" name="Immagine 84">
          <a:extLst>
            <a:ext uri="{FF2B5EF4-FFF2-40B4-BE49-F238E27FC236}">
              <a16:creationId xmlns:a16="http://schemas.microsoft.com/office/drawing/2014/main" xmlns="" id="{964283FA-778E-B8D6-48A9-A9D7921921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"/>
        <a:stretch>
          <a:fillRect/>
        </a:stretch>
      </xdr:blipFill>
      <xdr:spPr>
        <a:xfrm>
          <a:off x="695325" y="47053500"/>
          <a:ext cx="1143000" cy="92675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32</xdr:row>
      <xdr:rowOff>0</xdr:rowOff>
    </xdr:from>
    <xdr:to>
      <xdr:col>1</xdr:col>
      <xdr:colOff>0</xdr:colOff>
      <xdr:row>32</xdr:row>
      <xdr:rowOff>941294</xdr:rowOff>
    </xdr:to>
    <xdr:pic>
      <xdr:nvPicPr>
        <xdr:cNvPr id="87" name="Immagine 86">
          <a:extLst>
            <a:ext uri="{FF2B5EF4-FFF2-40B4-BE49-F238E27FC236}">
              <a16:creationId xmlns:a16="http://schemas.microsoft.com/office/drawing/2014/main" xmlns="" id="{D688F161-A319-63EA-FE45-4E291107A8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"/>
        <a:stretch>
          <a:fillRect/>
        </a:stretch>
      </xdr:blipFill>
      <xdr:spPr>
        <a:xfrm>
          <a:off x="695325" y="48196500"/>
          <a:ext cx="1143000" cy="941294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33</xdr:row>
      <xdr:rowOff>0</xdr:rowOff>
    </xdr:from>
    <xdr:to>
      <xdr:col>1</xdr:col>
      <xdr:colOff>0</xdr:colOff>
      <xdr:row>33</xdr:row>
      <xdr:rowOff>941294</xdr:rowOff>
    </xdr:to>
    <xdr:pic>
      <xdr:nvPicPr>
        <xdr:cNvPr id="89" name="Immagine 88">
          <a:extLst>
            <a:ext uri="{FF2B5EF4-FFF2-40B4-BE49-F238E27FC236}">
              <a16:creationId xmlns:a16="http://schemas.microsoft.com/office/drawing/2014/main" xmlns="" id="{0AE87A68-8717-E183-041A-D243565ED7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"/>
        <a:stretch>
          <a:fillRect/>
        </a:stretch>
      </xdr:blipFill>
      <xdr:spPr>
        <a:xfrm>
          <a:off x="695325" y="49339500"/>
          <a:ext cx="1143000" cy="941294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34</xdr:row>
      <xdr:rowOff>0</xdr:rowOff>
    </xdr:from>
    <xdr:to>
      <xdr:col>1</xdr:col>
      <xdr:colOff>0</xdr:colOff>
      <xdr:row>34</xdr:row>
      <xdr:rowOff>941294</xdr:rowOff>
    </xdr:to>
    <xdr:pic>
      <xdr:nvPicPr>
        <xdr:cNvPr id="91" name="Immagine 90">
          <a:extLst>
            <a:ext uri="{FF2B5EF4-FFF2-40B4-BE49-F238E27FC236}">
              <a16:creationId xmlns:a16="http://schemas.microsoft.com/office/drawing/2014/main" xmlns="" id="{6D6FA09C-FE93-500A-68B4-E633217785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"/>
        <a:stretch>
          <a:fillRect/>
        </a:stretch>
      </xdr:blipFill>
      <xdr:spPr>
        <a:xfrm>
          <a:off x="695325" y="50482500"/>
          <a:ext cx="1143000" cy="941294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35</xdr:row>
      <xdr:rowOff>0</xdr:rowOff>
    </xdr:from>
    <xdr:to>
      <xdr:col>1</xdr:col>
      <xdr:colOff>0</xdr:colOff>
      <xdr:row>35</xdr:row>
      <xdr:rowOff>941294</xdr:rowOff>
    </xdr:to>
    <xdr:pic>
      <xdr:nvPicPr>
        <xdr:cNvPr id="93" name="Immagine 92">
          <a:extLst>
            <a:ext uri="{FF2B5EF4-FFF2-40B4-BE49-F238E27FC236}">
              <a16:creationId xmlns:a16="http://schemas.microsoft.com/office/drawing/2014/main" xmlns="" id="{036C289A-4AB1-4F4A-740E-AC8D43C1F3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"/>
        <a:stretch>
          <a:fillRect/>
        </a:stretch>
      </xdr:blipFill>
      <xdr:spPr>
        <a:xfrm>
          <a:off x="695325" y="51625500"/>
          <a:ext cx="1143000" cy="941294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1</xdr:col>
      <xdr:colOff>0</xdr:colOff>
      <xdr:row>36</xdr:row>
      <xdr:rowOff>941294</xdr:rowOff>
    </xdr:to>
    <xdr:pic>
      <xdr:nvPicPr>
        <xdr:cNvPr id="95" name="Immagine 94">
          <a:extLst>
            <a:ext uri="{FF2B5EF4-FFF2-40B4-BE49-F238E27FC236}">
              <a16:creationId xmlns:a16="http://schemas.microsoft.com/office/drawing/2014/main" xmlns="" id="{3BA70BC0-CD3E-C4EC-2600-E70222C439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"/>
        <a:stretch>
          <a:fillRect/>
        </a:stretch>
      </xdr:blipFill>
      <xdr:spPr>
        <a:xfrm>
          <a:off x="695325" y="52768500"/>
          <a:ext cx="1143000" cy="941294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37</xdr:row>
      <xdr:rowOff>0</xdr:rowOff>
    </xdr:from>
    <xdr:to>
      <xdr:col>1</xdr:col>
      <xdr:colOff>0</xdr:colOff>
      <xdr:row>37</xdr:row>
      <xdr:rowOff>1034612</xdr:rowOff>
    </xdr:to>
    <xdr:pic>
      <xdr:nvPicPr>
        <xdr:cNvPr id="97" name="Immagine 96">
          <a:extLst>
            <a:ext uri="{FF2B5EF4-FFF2-40B4-BE49-F238E27FC236}">
              <a16:creationId xmlns:a16="http://schemas.microsoft.com/office/drawing/2014/main" xmlns="" id="{7D7E4DBD-3359-E4F4-18FC-536CFB0C33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"/>
        <a:stretch>
          <a:fillRect/>
        </a:stretch>
      </xdr:blipFill>
      <xdr:spPr>
        <a:xfrm>
          <a:off x="695325" y="53911500"/>
          <a:ext cx="1143000" cy="1034612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38</xdr:row>
      <xdr:rowOff>0</xdr:rowOff>
    </xdr:from>
    <xdr:to>
      <xdr:col>1</xdr:col>
      <xdr:colOff>0</xdr:colOff>
      <xdr:row>38</xdr:row>
      <xdr:rowOff>1034612</xdr:rowOff>
    </xdr:to>
    <xdr:pic>
      <xdr:nvPicPr>
        <xdr:cNvPr id="99" name="Immagine 98">
          <a:extLst>
            <a:ext uri="{FF2B5EF4-FFF2-40B4-BE49-F238E27FC236}">
              <a16:creationId xmlns:a16="http://schemas.microsoft.com/office/drawing/2014/main" xmlns="" id="{BBF4B460-C7A1-AFC3-B175-BABFE2FA44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"/>
        <a:stretch>
          <a:fillRect/>
        </a:stretch>
      </xdr:blipFill>
      <xdr:spPr>
        <a:xfrm>
          <a:off x="695325" y="55054500"/>
          <a:ext cx="1143000" cy="1034612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39</xdr:row>
      <xdr:rowOff>0</xdr:rowOff>
    </xdr:from>
    <xdr:to>
      <xdr:col>1</xdr:col>
      <xdr:colOff>0</xdr:colOff>
      <xdr:row>39</xdr:row>
      <xdr:rowOff>1034612</xdr:rowOff>
    </xdr:to>
    <xdr:pic>
      <xdr:nvPicPr>
        <xdr:cNvPr id="101" name="Immagine 100">
          <a:extLst>
            <a:ext uri="{FF2B5EF4-FFF2-40B4-BE49-F238E27FC236}">
              <a16:creationId xmlns:a16="http://schemas.microsoft.com/office/drawing/2014/main" xmlns="" id="{5677DEB7-A2FE-DDE1-6BF2-B4E33A44D5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"/>
        <a:stretch>
          <a:fillRect/>
        </a:stretch>
      </xdr:blipFill>
      <xdr:spPr>
        <a:xfrm>
          <a:off x="695325" y="56197500"/>
          <a:ext cx="1143000" cy="1034612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40</xdr:row>
      <xdr:rowOff>0</xdr:rowOff>
    </xdr:from>
    <xdr:to>
      <xdr:col>1</xdr:col>
      <xdr:colOff>0</xdr:colOff>
      <xdr:row>40</xdr:row>
      <xdr:rowOff>1034612</xdr:rowOff>
    </xdr:to>
    <xdr:pic>
      <xdr:nvPicPr>
        <xdr:cNvPr id="103" name="Immagine 102">
          <a:extLst>
            <a:ext uri="{FF2B5EF4-FFF2-40B4-BE49-F238E27FC236}">
              <a16:creationId xmlns:a16="http://schemas.microsoft.com/office/drawing/2014/main" xmlns="" id="{79DDE00E-6221-9745-A902-65D3B745EA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"/>
        <a:stretch>
          <a:fillRect/>
        </a:stretch>
      </xdr:blipFill>
      <xdr:spPr>
        <a:xfrm>
          <a:off x="695325" y="57340500"/>
          <a:ext cx="1143000" cy="1034612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41</xdr:row>
      <xdr:rowOff>0</xdr:rowOff>
    </xdr:from>
    <xdr:to>
      <xdr:col>1</xdr:col>
      <xdr:colOff>0</xdr:colOff>
      <xdr:row>41</xdr:row>
      <xdr:rowOff>1034612</xdr:rowOff>
    </xdr:to>
    <xdr:pic>
      <xdr:nvPicPr>
        <xdr:cNvPr id="105" name="Immagine 104">
          <a:extLst>
            <a:ext uri="{FF2B5EF4-FFF2-40B4-BE49-F238E27FC236}">
              <a16:creationId xmlns:a16="http://schemas.microsoft.com/office/drawing/2014/main" xmlns="" id="{D7F7CEB9-7DFD-D58F-5226-98EB81CB76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"/>
        <a:stretch>
          <a:fillRect/>
        </a:stretch>
      </xdr:blipFill>
      <xdr:spPr>
        <a:xfrm>
          <a:off x="695325" y="58483500"/>
          <a:ext cx="1143000" cy="1034612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42</xdr:row>
      <xdr:rowOff>0</xdr:rowOff>
    </xdr:from>
    <xdr:to>
      <xdr:col>0</xdr:col>
      <xdr:colOff>892629</xdr:colOff>
      <xdr:row>43</xdr:row>
      <xdr:rowOff>0</xdr:rowOff>
    </xdr:to>
    <xdr:pic>
      <xdr:nvPicPr>
        <xdr:cNvPr id="107" name="Immagine 106">
          <a:extLst>
            <a:ext uri="{FF2B5EF4-FFF2-40B4-BE49-F238E27FC236}">
              <a16:creationId xmlns:a16="http://schemas.microsoft.com/office/drawing/2014/main" xmlns="" id="{4C829F1E-DF63-F31A-C783-ACBA8F46AC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9"/>
        <a:stretch>
          <a:fillRect/>
        </a:stretch>
      </xdr:blipFill>
      <xdr:spPr>
        <a:xfrm>
          <a:off x="695325" y="59626500"/>
          <a:ext cx="8926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43</xdr:row>
      <xdr:rowOff>0</xdr:rowOff>
    </xdr:from>
    <xdr:to>
      <xdr:col>0</xdr:col>
      <xdr:colOff>892629</xdr:colOff>
      <xdr:row>44</xdr:row>
      <xdr:rowOff>0</xdr:rowOff>
    </xdr:to>
    <xdr:pic>
      <xdr:nvPicPr>
        <xdr:cNvPr id="109" name="Immagine 108">
          <a:extLst>
            <a:ext uri="{FF2B5EF4-FFF2-40B4-BE49-F238E27FC236}">
              <a16:creationId xmlns:a16="http://schemas.microsoft.com/office/drawing/2014/main" xmlns="" id="{A7B54F8A-16E8-CED1-F0E1-D430BB6F2F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9"/>
        <a:stretch>
          <a:fillRect/>
        </a:stretch>
      </xdr:blipFill>
      <xdr:spPr>
        <a:xfrm>
          <a:off x="695325" y="60769500"/>
          <a:ext cx="8926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44</xdr:row>
      <xdr:rowOff>0</xdr:rowOff>
    </xdr:from>
    <xdr:to>
      <xdr:col>0</xdr:col>
      <xdr:colOff>892629</xdr:colOff>
      <xdr:row>45</xdr:row>
      <xdr:rowOff>0</xdr:rowOff>
    </xdr:to>
    <xdr:pic>
      <xdr:nvPicPr>
        <xdr:cNvPr id="111" name="Immagine 110">
          <a:extLst>
            <a:ext uri="{FF2B5EF4-FFF2-40B4-BE49-F238E27FC236}">
              <a16:creationId xmlns:a16="http://schemas.microsoft.com/office/drawing/2014/main" xmlns="" id="{C178DB5A-C0F1-16C0-6C8F-065F84CF64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9"/>
        <a:stretch>
          <a:fillRect/>
        </a:stretch>
      </xdr:blipFill>
      <xdr:spPr>
        <a:xfrm>
          <a:off x="695325" y="61912500"/>
          <a:ext cx="8926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45</xdr:row>
      <xdr:rowOff>0</xdr:rowOff>
    </xdr:from>
    <xdr:to>
      <xdr:col>0</xdr:col>
      <xdr:colOff>892629</xdr:colOff>
      <xdr:row>46</xdr:row>
      <xdr:rowOff>0</xdr:rowOff>
    </xdr:to>
    <xdr:pic>
      <xdr:nvPicPr>
        <xdr:cNvPr id="113" name="Immagine 112">
          <a:extLst>
            <a:ext uri="{FF2B5EF4-FFF2-40B4-BE49-F238E27FC236}">
              <a16:creationId xmlns:a16="http://schemas.microsoft.com/office/drawing/2014/main" xmlns="" id="{23A80770-E7CE-1327-AAC8-767E55855A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9"/>
        <a:stretch>
          <a:fillRect/>
        </a:stretch>
      </xdr:blipFill>
      <xdr:spPr>
        <a:xfrm>
          <a:off x="695325" y="63055500"/>
          <a:ext cx="8926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46</xdr:row>
      <xdr:rowOff>0</xdr:rowOff>
    </xdr:from>
    <xdr:to>
      <xdr:col>0</xdr:col>
      <xdr:colOff>1039586</xdr:colOff>
      <xdr:row>47</xdr:row>
      <xdr:rowOff>0</xdr:rowOff>
    </xdr:to>
    <xdr:pic>
      <xdr:nvPicPr>
        <xdr:cNvPr id="115" name="Immagine 114">
          <a:extLst>
            <a:ext uri="{FF2B5EF4-FFF2-40B4-BE49-F238E27FC236}">
              <a16:creationId xmlns:a16="http://schemas.microsoft.com/office/drawing/2014/main" xmlns="" id="{469277F2-AB47-ED70-7A5E-F316D36BEB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0"/>
        <a:stretch>
          <a:fillRect/>
        </a:stretch>
      </xdr:blipFill>
      <xdr:spPr>
        <a:xfrm>
          <a:off x="695325" y="64198500"/>
          <a:ext cx="10395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47</xdr:row>
      <xdr:rowOff>0</xdr:rowOff>
    </xdr:from>
    <xdr:to>
      <xdr:col>0</xdr:col>
      <xdr:colOff>1039586</xdr:colOff>
      <xdr:row>48</xdr:row>
      <xdr:rowOff>0</xdr:rowOff>
    </xdr:to>
    <xdr:pic>
      <xdr:nvPicPr>
        <xdr:cNvPr id="117" name="Immagine 116">
          <a:extLst>
            <a:ext uri="{FF2B5EF4-FFF2-40B4-BE49-F238E27FC236}">
              <a16:creationId xmlns:a16="http://schemas.microsoft.com/office/drawing/2014/main" xmlns="" id="{DB0D600E-2048-A875-3D63-76667E095E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0"/>
        <a:stretch>
          <a:fillRect/>
        </a:stretch>
      </xdr:blipFill>
      <xdr:spPr>
        <a:xfrm>
          <a:off x="695325" y="65341500"/>
          <a:ext cx="10395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48</xdr:row>
      <xdr:rowOff>0</xdr:rowOff>
    </xdr:from>
    <xdr:to>
      <xdr:col>0</xdr:col>
      <xdr:colOff>1039586</xdr:colOff>
      <xdr:row>49</xdr:row>
      <xdr:rowOff>0</xdr:rowOff>
    </xdr:to>
    <xdr:pic>
      <xdr:nvPicPr>
        <xdr:cNvPr id="119" name="Immagine 118">
          <a:extLst>
            <a:ext uri="{FF2B5EF4-FFF2-40B4-BE49-F238E27FC236}">
              <a16:creationId xmlns:a16="http://schemas.microsoft.com/office/drawing/2014/main" xmlns="" id="{8CFD5756-3052-8E49-BB5A-202B78962D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0"/>
        <a:stretch>
          <a:fillRect/>
        </a:stretch>
      </xdr:blipFill>
      <xdr:spPr>
        <a:xfrm>
          <a:off x="695325" y="66484500"/>
          <a:ext cx="10395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49</xdr:row>
      <xdr:rowOff>0</xdr:rowOff>
    </xdr:from>
    <xdr:to>
      <xdr:col>0</xdr:col>
      <xdr:colOff>1039586</xdr:colOff>
      <xdr:row>50</xdr:row>
      <xdr:rowOff>0</xdr:rowOff>
    </xdr:to>
    <xdr:pic>
      <xdr:nvPicPr>
        <xdr:cNvPr id="121" name="Immagine 120">
          <a:extLst>
            <a:ext uri="{FF2B5EF4-FFF2-40B4-BE49-F238E27FC236}">
              <a16:creationId xmlns:a16="http://schemas.microsoft.com/office/drawing/2014/main" xmlns="" id="{3D93BABD-CD00-55E7-0908-FF67B6EDFE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0"/>
        <a:stretch>
          <a:fillRect/>
        </a:stretch>
      </xdr:blipFill>
      <xdr:spPr>
        <a:xfrm>
          <a:off x="695325" y="67627500"/>
          <a:ext cx="10395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50</xdr:row>
      <xdr:rowOff>0</xdr:rowOff>
    </xdr:from>
    <xdr:to>
      <xdr:col>1</xdr:col>
      <xdr:colOff>0</xdr:colOff>
      <xdr:row>50</xdr:row>
      <xdr:rowOff>1121636</xdr:rowOff>
    </xdr:to>
    <xdr:pic>
      <xdr:nvPicPr>
        <xdr:cNvPr id="123" name="Immagine 122">
          <a:extLst>
            <a:ext uri="{FF2B5EF4-FFF2-40B4-BE49-F238E27FC236}">
              <a16:creationId xmlns:a16="http://schemas.microsoft.com/office/drawing/2014/main" xmlns="" id="{5E729D6C-B055-D619-36A3-63BF66D9D9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1"/>
        <a:stretch>
          <a:fillRect/>
        </a:stretch>
      </xdr:blipFill>
      <xdr:spPr>
        <a:xfrm>
          <a:off x="695325" y="68770500"/>
          <a:ext cx="1143000" cy="1121636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51</xdr:row>
      <xdr:rowOff>0</xdr:rowOff>
    </xdr:from>
    <xdr:to>
      <xdr:col>1</xdr:col>
      <xdr:colOff>0</xdr:colOff>
      <xdr:row>51</xdr:row>
      <xdr:rowOff>1121636</xdr:rowOff>
    </xdr:to>
    <xdr:pic>
      <xdr:nvPicPr>
        <xdr:cNvPr id="125" name="Immagine 124">
          <a:extLst>
            <a:ext uri="{FF2B5EF4-FFF2-40B4-BE49-F238E27FC236}">
              <a16:creationId xmlns:a16="http://schemas.microsoft.com/office/drawing/2014/main" xmlns="" id="{64A40975-F61F-1995-E2DC-310CCFA024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1"/>
        <a:stretch>
          <a:fillRect/>
        </a:stretch>
      </xdr:blipFill>
      <xdr:spPr>
        <a:xfrm>
          <a:off x="695325" y="69913500"/>
          <a:ext cx="1143000" cy="1121636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52</xdr:row>
      <xdr:rowOff>0</xdr:rowOff>
    </xdr:from>
    <xdr:to>
      <xdr:col>1</xdr:col>
      <xdr:colOff>0</xdr:colOff>
      <xdr:row>52</xdr:row>
      <xdr:rowOff>1121636</xdr:rowOff>
    </xdr:to>
    <xdr:pic>
      <xdr:nvPicPr>
        <xdr:cNvPr id="127" name="Immagine 126">
          <a:extLst>
            <a:ext uri="{FF2B5EF4-FFF2-40B4-BE49-F238E27FC236}">
              <a16:creationId xmlns:a16="http://schemas.microsoft.com/office/drawing/2014/main" xmlns="" id="{FF1B6D48-E97D-4CEE-4F75-2EB2CC0411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1"/>
        <a:stretch>
          <a:fillRect/>
        </a:stretch>
      </xdr:blipFill>
      <xdr:spPr>
        <a:xfrm>
          <a:off x="695325" y="71056500"/>
          <a:ext cx="1143000" cy="1121636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53</xdr:row>
      <xdr:rowOff>0</xdr:rowOff>
    </xdr:from>
    <xdr:to>
      <xdr:col>1</xdr:col>
      <xdr:colOff>0</xdr:colOff>
      <xdr:row>53</xdr:row>
      <xdr:rowOff>1121636</xdr:rowOff>
    </xdr:to>
    <xdr:pic>
      <xdr:nvPicPr>
        <xdr:cNvPr id="129" name="Immagine 128">
          <a:extLst>
            <a:ext uri="{FF2B5EF4-FFF2-40B4-BE49-F238E27FC236}">
              <a16:creationId xmlns:a16="http://schemas.microsoft.com/office/drawing/2014/main" xmlns="" id="{A791A623-BD9A-1676-61D3-8F647D83E7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1"/>
        <a:stretch>
          <a:fillRect/>
        </a:stretch>
      </xdr:blipFill>
      <xdr:spPr>
        <a:xfrm>
          <a:off x="695325" y="72199500"/>
          <a:ext cx="1143000" cy="1121636"/>
        </a:xfrm>
        <a:prstGeom prst="rect">
          <a:avLst/>
        </a:prstGeom>
      </xdr:spPr>
    </xdr:pic>
    <xdr:clientData/>
  </xdr:twoCellAnchor>
  <xdr:twoCellAnchor editAs="oneCell">
    <xdr:from>
      <xdr:col>0</xdr:col>
      <xdr:colOff>114300</xdr:colOff>
      <xdr:row>0</xdr:row>
      <xdr:rowOff>38100</xdr:rowOff>
    </xdr:from>
    <xdr:to>
      <xdr:col>1</xdr:col>
      <xdr:colOff>295275</xdr:colOff>
      <xdr:row>0</xdr:row>
      <xdr:rowOff>714375</xdr:rowOff>
    </xdr:to>
    <xdr:pic>
      <xdr:nvPicPr>
        <xdr:cNvPr id="146" name="Immagine 145">
          <a:extLst>
            <a:ext uri="{FF2B5EF4-FFF2-40B4-BE49-F238E27FC236}">
              <a16:creationId xmlns:a16="http://schemas.microsoft.com/office/drawing/2014/main" xmlns="" id="{676FA57A-0FF2-4CFE-BD9E-235271C0E2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114300" y="38100"/>
          <a:ext cx="1323975" cy="6762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5"/>
  <sheetViews>
    <sheetView tabSelected="1" workbookViewId="0">
      <selection activeCell="W4" sqref="W4"/>
    </sheetView>
  </sheetViews>
  <sheetFormatPr defaultRowHeight="15" x14ac:dyDescent="0.25"/>
  <cols>
    <col min="1" max="1" width="17.140625" style="3" customWidth="1"/>
    <col min="2" max="2" width="14.140625" style="3" bestFit="1" customWidth="1"/>
    <col min="3" max="3" width="11" style="3" bestFit="1" customWidth="1"/>
    <col min="4" max="4" width="11.5703125" style="3" bestFit="1" customWidth="1"/>
    <col min="5" max="5" width="8.5703125" style="3" bestFit="1" customWidth="1"/>
    <col min="6" max="6" width="8.7109375" style="3" customWidth="1"/>
    <col min="7" max="7" width="20.28515625" style="3" customWidth="1"/>
    <col min="8" max="8" width="44.85546875" style="3" bestFit="1" customWidth="1"/>
    <col min="9" max="9" width="19.28515625" style="3" bestFit="1" customWidth="1"/>
    <col min="10" max="10" width="10.28515625" style="3" customWidth="1"/>
    <col min="11" max="11" width="20" style="3" bestFit="1" customWidth="1"/>
    <col min="12" max="12" width="7.42578125" style="3" customWidth="1"/>
    <col min="13" max="13" width="7.42578125" style="2" customWidth="1"/>
    <col min="14" max="14" width="12.28515625" style="11" bestFit="1" customWidth="1"/>
    <col min="15" max="15" width="15.85546875" style="11" bestFit="1" customWidth="1"/>
    <col min="16" max="16" width="16.42578125" bestFit="1" customWidth="1"/>
    <col min="17" max="17" width="18.7109375" bestFit="1" customWidth="1"/>
    <col min="18" max="18" width="11.85546875" bestFit="1" customWidth="1"/>
    <col min="19" max="19" width="13.140625" bestFit="1" customWidth="1"/>
  </cols>
  <sheetData>
    <row r="1" spans="1:19" ht="67.5" customHeight="1" x14ac:dyDescent="0.35">
      <c r="C1" s="19" t="s">
        <v>123</v>
      </c>
    </row>
    <row r="2" spans="1:19" s="1" customFormat="1" x14ac:dyDescent="0.25">
      <c r="A2" s="5" t="s">
        <v>106</v>
      </c>
      <c r="B2" s="5" t="s">
        <v>107</v>
      </c>
      <c r="C2" s="5" t="s">
        <v>108</v>
      </c>
      <c r="D2" s="5" t="s">
        <v>109</v>
      </c>
      <c r="E2" s="5" t="s">
        <v>110</v>
      </c>
      <c r="F2" s="5" t="s">
        <v>111</v>
      </c>
      <c r="G2" s="5" t="s">
        <v>112</v>
      </c>
      <c r="H2" s="5" t="s">
        <v>113</v>
      </c>
      <c r="I2" s="5" t="s">
        <v>114</v>
      </c>
      <c r="J2" s="5" t="s">
        <v>115</v>
      </c>
      <c r="K2" s="5" t="s">
        <v>118</v>
      </c>
      <c r="L2" s="5" t="s">
        <v>0</v>
      </c>
      <c r="M2" s="6" t="s">
        <v>1</v>
      </c>
      <c r="N2" s="10" t="s">
        <v>2</v>
      </c>
      <c r="O2" s="10" t="s">
        <v>3</v>
      </c>
      <c r="P2" s="7" t="s">
        <v>119</v>
      </c>
      <c r="Q2" s="7" t="s">
        <v>120</v>
      </c>
      <c r="R2" s="7" t="s">
        <v>121</v>
      </c>
      <c r="S2" s="7" t="s">
        <v>122</v>
      </c>
    </row>
    <row r="3" spans="1:19" s="4" customFormat="1" ht="90" customHeight="1" x14ac:dyDescent="0.25">
      <c r="A3" s="8"/>
      <c r="B3" s="12" t="s">
        <v>4</v>
      </c>
      <c r="C3" s="12" t="s">
        <v>56</v>
      </c>
      <c r="D3" s="12" t="s">
        <v>57</v>
      </c>
      <c r="E3" s="12" t="s">
        <v>61</v>
      </c>
      <c r="F3" s="12" t="s">
        <v>65</v>
      </c>
      <c r="G3" s="12" t="s">
        <v>70</v>
      </c>
      <c r="H3" s="12" t="s">
        <v>77</v>
      </c>
      <c r="I3" s="12" t="s">
        <v>81</v>
      </c>
      <c r="J3" s="12" t="s">
        <v>117</v>
      </c>
      <c r="K3" s="12" t="s">
        <v>85</v>
      </c>
      <c r="L3" s="12" t="s">
        <v>89</v>
      </c>
      <c r="M3" s="13">
        <v>100</v>
      </c>
      <c r="N3" s="14">
        <v>138</v>
      </c>
      <c r="O3" s="14">
        <f t="shared" ref="O3:O53" si="0">$M3*N3</f>
        <v>13800</v>
      </c>
      <c r="P3" s="15" t="s">
        <v>99</v>
      </c>
      <c r="Q3" s="15" t="s">
        <v>100</v>
      </c>
      <c r="R3" s="15" t="s">
        <v>102</v>
      </c>
      <c r="S3" s="15" t="s">
        <v>103</v>
      </c>
    </row>
    <row r="4" spans="1:19" s="4" customFormat="1" ht="90" customHeight="1" x14ac:dyDescent="0.25">
      <c r="A4" s="8"/>
      <c r="B4" s="12" t="s">
        <v>5</v>
      </c>
      <c r="C4" s="12" t="s">
        <v>56</v>
      </c>
      <c r="D4" s="12" t="s">
        <v>57</v>
      </c>
      <c r="E4" s="12" t="s">
        <v>61</v>
      </c>
      <c r="F4" s="12" t="s">
        <v>65</v>
      </c>
      <c r="G4" s="12" t="s">
        <v>70</v>
      </c>
      <c r="H4" s="12" t="s">
        <v>77</v>
      </c>
      <c r="I4" s="12" t="s">
        <v>81</v>
      </c>
      <c r="J4" s="12" t="s">
        <v>117</v>
      </c>
      <c r="K4" s="12" t="s">
        <v>85</v>
      </c>
      <c r="L4" s="12" t="s">
        <v>90</v>
      </c>
      <c r="M4" s="13">
        <v>200</v>
      </c>
      <c r="N4" s="14">
        <v>138</v>
      </c>
      <c r="O4" s="14">
        <f t="shared" si="0"/>
        <v>27600</v>
      </c>
      <c r="P4" s="15" t="s">
        <v>99</v>
      </c>
      <c r="Q4" s="15" t="s">
        <v>100</v>
      </c>
      <c r="R4" s="15" t="s">
        <v>102</v>
      </c>
      <c r="S4" s="15" t="s">
        <v>103</v>
      </c>
    </row>
    <row r="5" spans="1:19" s="4" customFormat="1" ht="90" customHeight="1" x14ac:dyDescent="0.25">
      <c r="A5" s="8"/>
      <c r="B5" s="12" t="s">
        <v>6</v>
      </c>
      <c r="C5" s="12" t="s">
        <v>56</v>
      </c>
      <c r="D5" s="12" t="s">
        <v>57</v>
      </c>
      <c r="E5" s="12" t="s">
        <v>61</v>
      </c>
      <c r="F5" s="12" t="s">
        <v>65</v>
      </c>
      <c r="G5" s="12" t="s">
        <v>70</v>
      </c>
      <c r="H5" s="12" t="s">
        <v>77</v>
      </c>
      <c r="I5" s="12" t="s">
        <v>81</v>
      </c>
      <c r="J5" s="12" t="s">
        <v>117</v>
      </c>
      <c r="K5" s="12" t="s">
        <v>85</v>
      </c>
      <c r="L5" s="12" t="s">
        <v>91</v>
      </c>
      <c r="M5" s="13">
        <v>300</v>
      </c>
      <c r="N5" s="14">
        <v>138</v>
      </c>
      <c r="O5" s="14">
        <f t="shared" si="0"/>
        <v>41400</v>
      </c>
      <c r="P5" s="15" t="s">
        <v>99</v>
      </c>
      <c r="Q5" s="15" t="s">
        <v>100</v>
      </c>
      <c r="R5" s="15" t="s">
        <v>102</v>
      </c>
      <c r="S5" s="15" t="s">
        <v>103</v>
      </c>
    </row>
    <row r="6" spans="1:19" s="4" customFormat="1" ht="90" customHeight="1" x14ac:dyDescent="0.25">
      <c r="A6" s="8"/>
      <c r="B6" s="12" t="s">
        <v>7</v>
      </c>
      <c r="C6" s="12" t="s">
        <v>56</v>
      </c>
      <c r="D6" s="12" t="s">
        <v>57</v>
      </c>
      <c r="E6" s="12" t="s">
        <v>61</v>
      </c>
      <c r="F6" s="12" t="s">
        <v>65</v>
      </c>
      <c r="G6" s="12" t="s">
        <v>70</v>
      </c>
      <c r="H6" s="12" t="s">
        <v>77</v>
      </c>
      <c r="I6" s="12" t="s">
        <v>81</v>
      </c>
      <c r="J6" s="12" t="s">
        <v>117</v>
      </c>
      <c r="K6" s="12" t="s">
        <v>85</v>
      </c>
      <c r="L6" s="12" t="s">
        <v>92</v>
      </c>
      <c r="M6" s="13">
        <v>200</v>
      </c>
      <c r="N6" s="14">
        <v>138</v>
      </c>
      <c r="O6" s="14">
        <f t="shared" si="0"/>
        <v>27600</v>
      </c>
      <c r="P6" s="15" t="s">
        <v>99</v>
      </c>
      <c r="Q6" s="15" t="s">
        <v>100</v>
      </c>
      <c r="R6" s="15" t="s">
        <v>102</v>
      </c>
      <c r="S6" s="15" t="s">
        <v>103</v>
      </c>
    </row>
    <row r="7" spans="1:19" s="4" customFormat="1" ht="90" customHeight="1" x14ac:dyDescent="0.25">
      <c r="A7" s="8"/>
      <c r="B7" s="12" t="s">
        <v>8</v>
      </c>
      <c r="C7" s="12" t="s">
        <v>56</v>
      </c>
      <c r="D7" s="12" t="s">
        <v>57</v>
      </c>
      <c r="E7" s="12" t="s">
        <v>61</v>
      </c>
      <c r="F7" s="12" t="s">
        <v>65</v>
      </c>
      <c r="G7" s="12" t="s">
        <v>70</v>
      </c>
      <c r="H7" s="12" t="s">
        <v>77</v>
      </c>
      <c r="I7" s="12" t="s">
        <v>81</v>
      </c>
      <c r="J7" s="12" t="s">
        <v>117</v>
      </c>
      <c r="K7" s="12" t="s">
        <v>85</v>
      </c>
      <c r="L7" s="12" t="s">
        <v>93</v>
      </c>
      <c r="M7" s="13">
        <v>100</v>
      </c>
      <c r="N7" s="14">
        <v>138</v>
      </c>
      <c r="O7" s="14">
        <f t="shared" si="0"/>
        <v>13800</v>
      </c>
      <c r="P7" s="15" t="s">
        <v>99</v>
      </c>
      <c r="Q7" s="15" t="s">
        <v>100</v>
      </c>
      <c r="R7" s="15" t="s">
        <v>102</v>
      </c>
      <c r="S7" s="15" t="s">
        <v>103</v>
      </c>
    </row>
    <row r="8" spans="1:19" s="4" customFormat="1" ht="90" customHeight="1" x14ac:dyDescent="0.25">
      <c r="A8" s="8"/>
      <c r="B8" s="12" t="s">
        <v>9</v>
      </c>
      <c r="C8" s="12" t="s">
        <v>56</v>
      </c>
      <c r="D8" s="12" t="s">
        <v>57</v>
      </c>
      <c r="E8" s="12" t="s">
        <v>61</v>
      </c>
      <c r="F8" s="12" t="s">
        <v>66</v>
      </c>
      <c r="G8" s="12" t="s">
        <v>71</v>
      </c>
      <c r="H8" s="12" t="s">
        <v>77</v>
      </c>
      <c r="I8" s="12" t="s">
        <v>81</v>
      </c>
      <c r="J8" s="12" t="s">
        <v>117</v>
      </c>
      <c r="K8" s="12" t="s">
        <v>85</v>
      </c>
      <c r="L8" s="12" t="s">
        <v>89</v>
      </c>
      <c r="M8" s="13">
        <v>100</v>
      </c>
      <c r="N8" s="14">
        <v>138</v>
      </c>
      <c r="O8" s="14">
        <f t="shared" si="0"/>
        <v>13800</v>
      </c>
      <c r="P8" s="15" t="s">
        <v>99</v>
      </c>
      <c r="Q8" s="15" t="s">
        <v>100</v>
      </c>
      <c r="R8" s="15" t="s">
        <v>102</v>
      </c>
      <c r="S8" s="15" t="s">
        <v>103</v>
      </c>
    </row>
    <row r="9" spans="1:19" s="4" customFormat="1" ht="90" customHeight="1" x14ac:dyDescent="0.25">
      <c r="A9" s="8"/>
      <c r="B9" s="12" t="s">
        <v>10</v>
      </c>
      <c r="C9" s="12" t="s">
        <v>56</v>
      </c>
      <c r="D9" s="12" t="s">
        <v>57</v>
      </c>
      <c r="E9" s="12" t="s">
        <v>61</v>
      </c>
      <c r="F9" s="12" t="s">
        <v>66</v>
      </c>
      <c r="G9" s="12" t="s">
        <v>71</v>
      </c>
      <c r="H9" s="12" t="s">
        <v>77</v>
      </c>
      <c r="I9" s="12" t="s">
        <v>81</v>
      </c>
      <c r="J9" s="12" t="s">
        <v>117</v>
      </c>
      <c r="K9" s="12" t="s">
        <v>85</v>
      </c>
      <c r="L9" s="12" t="s">
        <v>90</v>
      </c>
      <c r="M9" s="13">
        <v>200</v>
      </c>
      <c r="N9" s="14">
        <v>138</v>
      </c>
      <c r="O9" s="14">
        <f t="shared" si="0"/>
        <v>27600</v>
      </c>
      <c r="P9" s="15" t="s">
        <v>99</v>
      </c>
      <c r="Q9" s="15" t="s">
        <v>100</v>
      </c>
      <c r="R9" s="15" t="s">
        <v>102</v>
      </c>
      <c r="S9" s="15" t="s">
        <v>103</v>
      </c>
    </row>
    <row r="10" spans="1:19" s="4" customFormat="1" ht="90" customHeight="1" x14ac:dyDescent="0.25">
      <c r="A10" s="8"/>
      <c r="B10" s="12" t="s">
        <v>11</v>
      </c>
      <c r="C10" s="12" t="s">
        <v>56</v>
      </c>
      <c r="D10" s="12" t="s">
        <v>57</v>
      </c>
      <c r="E10" s="12" t="s">
        <v>61</v>
      </c>
      <c r="F10" s="12" t="s">
        <v>66</v>
      </c>
      <c r="G10" s="12" t="s">
        <v>71</v>
      </c>
      <c r="H10" s="12" t="s">
        <v>77</v>
      </c>
      <c r="I10" s="12" t="s">
        <v>81</v>
      </c>
      <c r="J10" s="12" t="s">
        <v>117</v>
      </c>
      <c r="K10" s="12" t="s">
        <v>85</v>
      </c>
      <c r="L10" s="12" t="s">
        <v>91</v>
      </c>
      <c r="M10" s="13">
        <v>300</v>
      </c>
      <c r="N10" s="14">
        <v>138</v>
      </c>
      <c r="O10" s="14">
        <f t="shared" si="0"/>
        <v>41400</v>
      </c>
      <c r="P10" s="15" t="s">
        <v>99</v>
      </c>
      <c r="Q10" s="15" t="s">
        <v>100</v>
      </c>
      <c r="R10" s="15" t="s">
        <v>102</v>
      </c>
      <c r="S10" s="15" t="s">
        <v>103</v>
      </c>
    </row>
    <row r="11" spans="1:19" s="4" customFormat="1" ht="90" customHeight="1" x14ac:dyDescent="0.25">
      <c r="A11" s="8"/>
      <c r="B11" s="12" t="s">
        <v>12</v>
      </c>
      <c r="C11" s="12" t="s">
        <v>56</v>
      </c>
      <c r="D11" s="12" t="s">
        <v>57</v>
      </c>
      <c r="E11" s="12" t="s">
        <v>61</v>
      </c>
      <c r="F11" s="12" t="s">
        <v>66</v>
      </c>
      <c r="G11" s="12" t="s">
        <v>71</v>
      </c>
      <c r="H11" s="12" t="s">
        <v>77</v>
      </c>
      <c r="I11" s="12" t="s">
        <v>81</v>
      </c>
      <c r="J11" s="12" t="s">
        <v>117</v>
      </c>
      <c r="K11" s="12" t="s">
        <v>85</v>
      </c>
      <c r="L11" s="12" t="s">
        <v>92</v>
      </c>
      <c r="M11" s="13">
        <v>200</v>
      </c>
      <c r="N11" s="14">
        <v>138</v>
      </c>
      <c r="O11" s="14">
        <f t="shared" si="0"/>
        <v>27600</v>
      </c>
      <c r="P11" s="15" t="s">
        <v>99</v>
      </c>
      <c r="Q11" s="15" t="s">
        <v>100</v>
      </c>
      <c r="R11" s="15" t="s">
        <v>102</v>
      </c>
      <c r="S11" s="15" t="s">
        <v>103</v>
      </c>
    </row>
    <row r="12" spans="1:19" s="4" customFormat="1" ht="90" customHeight="1" x14ac:dyDescent="0.25">
      <c r="A12" s="8"/>
      <c r="B12" s="12" t="s">
        <v>13</v>
      </c>
      <c r="C12" s="12" t="s">
        <v>56</v>
      </c>
      <c r="D12" s="12" t="s">
        <v>57</v>
      </c>
      <c r="E12" s="12" t="s">
        <v>61</v>
      </c>
      <c r="F12" s="12" t="s">
        <v>66</v>
      </c>
      <c r="G12" s="12" t="s">
        <v>71</v>
      </c>
      <c r="H12" s="12" t="s">
        <v>77</v>
      </c>
      <c r="I12" s="12" t="s">
        <v>81</v>
      </c>
      <c r="J12" s="12" t="s">
        <v>117</v>
      </c>
      <c r="K12" s="12" t="s">
        <v>85</v>
      </c>
      <c r="L12" s="12" t="s">
        <v>93</v>
      </c>
      <c r="M12" s="13">
        <v>100</v>
      </c>
      <c r="N12" s="14">
        <v>138</v>
      </c>
      <c r="O12" s="14">
        <f t="shared" si="0"/>
        <v>13800</v>
      </c>
      <c r="P12" s="15" t="s">
        <v>99</v>
      </c>
      <c r="Q12" s="15" t="s">
        <v>100</v>
      </c>
      <c r="R12" s="15" t="s">
        <v>102</v>
      </c>
      <c r="S12" s="15" t="s">
        <v>103</v>
      </c>
    </row>
    <row r="13" spans="1:19" s="4" customFormat="1" ht="90" customHeight="1" x14ac:dyDescent="0.25">
      <c r="A13" s="8"/>
      <c r="B13" s="12" t="s">
        <v>14</v>
      </c>
      <c r="C13" s="12" t="s">
        <v>56</v>
      </c>
      <c r="D13" s="12" t="s">
        <v>57</v>
      </c>
      <c r="E13" s="12" t="s">
        <v>61</v>
      </c>
      <c r="F13" s="12" t="s">
        <v>67</v>
      </c>
      <c r="G13" s="12" t="s">
        <v>72</v>
      </c>
      <c r="H13" s="12" t="s">
        <v>77</v>
      </c>
      <c r="I13" s="12" t="s">
        <v>81</v>
      </c>
      <c r="J13" s="12" t="s">
        <v>117</v>
      </c>
      <c r="K13" s="12" t="s">
        <v>85</v>
      </c>
      <c r="L13" s="12" t="s">
        <v>89</v>
      </c>
      <c r="M13" s="13">
        <v>95</v>
      </c>
      <c r="N13" s="14">
        <v>138</v>
      </c>
      <c r="O13" s="14">
        <f t="shared" si="0"/>
        <v>13110</v>
      </c>
      <c r="P13" s="15" t="s">
        <v>99</v>
      </c>
      <c r="Q13" s="15" t="s">
        <v>100</v>
      </c>
      <c r="R13" s="15" t="s">
        <v>102</v>
      </c>
      <c r="S13" s="15" t="s">
        <v>103</v>
      </c>
    </row>
    <row r="14" spans="1:19" s="4" customFormat="1" ht="90" customHeight="1" x14ac:dyDescent="0.25">
      <c r="A14" s="8"/>
      <c r="B14" s="12" t="s">
        <v>15</v>
      </c>
      <c r="C14" s="12" t="s">
        <v>56</v>
      </c>
      <c r="D14" s="12" t="s">
        <v>57</v>
      </c>
      <c r="E14" s="12" t="s">
        <v>61</v>
      </c>
      <c r="F14" s="12" t="s">
        <v>67</v>
      </c>
      <c r="G14" s="12" t="s">
        <v>72</v>
      </c>
      <c r="H14" s="12" t="s">
        <v>77</v>
      </c>
      <c r="I14" s="12" t="s">
        <v>81</v>
      </c>
      <c r="J14" s="12" t="s">
        <v>117</v>
      </c>
      <c r="K14" s="12" t="s">
        <v>85</v>
      </c>
      <c r="L14" s="12" t="s">
        <v>90</v>
      </c>
      <c r="M14" s="13">
        <v>195</v>
      </c>
      <c r="N14" s="14">
        <v>138</v>
      </c>
      <c r="O14" s="14">
        <f t="shared" si="0"/>
        <v>26910</v>
      </c>
      <c r="P14" s="15" t="s">
        <v>99</v>
      </c>
      <c r="Q14" s="15" t="s">
        <v>100</v>
      </c>
      <c r="R14" s="15" t="s">
        <v>102</v>
      </c>
      <c r="S14" s="15" t="s">
        <v>103</v>
      </c>
    </row>
    <row r="15" spans="1:19" s="4" customFormat="1" ht="90" customHeight="1" x14ac:dyDescent="0.25">
      <c r="A15" s="8"/>
      <c r="B15" s="12" t="s">
        <v>16</v>
      </c>
      <c r="C15" s="12" t="s">
        <v>56</v>
      </c>
      <c r="D15" s="12" t="s">
        <v>57</v>
      </c>
      <c r="E15" s="12" t="s">
        <v>61</v>
      </c>
      <c r="F15" s="12" t="s">
        <v>67</v>
      </c>
      <c r="G15" s="12" t="s">
        <v>72</v>
      </c>
      <c r="H15" s="12" t="s">
        <v>77</v>
      </c>
      <c r="I15" s="12" t="s">
        <v>81</v>
      </c>
      <c r="J15" s="12" t="s">
        <v>117</v>
      </c>
      <c r="K15" s="12" t="s">
        <v>85</v>
      </c>
      <c r="L15" s="12" t="s">
        <v>91</v>
      </c>
      <c r="M15" s="13">
        <v>295</v>
      </c>
      <c r="N15" s="14">
        <v>138</v>
      </c>
      <c r="O15" s="14">
        <f t="shared" si="0"/>
        <v>40710</v>
      </c>
      <c r="P15" s="15" t="s">
        <v>99</v>
      </c>
      <c r="Q15" s="15" t="s">
        <v>100</v>
      </c>
      <c r="R15" s="15" t="s">
        <v>102</v>
      </c>
      <c r="S15" s="15" t="s">
        <v>103</v>
      </c>
    </row>
    <row r="16" spans="1:19" s="4" customFormat="1" ht="90" customHeight="1" x14ac:dyDescent="0.25">
      <c r="A16" s="8"/>
      <c r="B16" s="12" t="s">
        <v>17</v>
      </c>
      <c r="C16" s="12" t="s">
        <v>56</v>
      </c>
      <c r="D16" s="12" t="s">
        <v>57</v>
      </c>
      <c r="E16" s="12" t="s">
        <v>61</v>
      </c>
      <c r="F16" s="12" t="s">
        <v>67</v>
      </c>
      <c r="G16" s="12" t="s">
        <v>72</v>
      </c>
      <c r="H16" s="12" t="s">
        <v>77</v>
      </c>
      <c r="I16" s="12" t="s">
        <v>81</v>
      </c>
      <c r="J16" s="12" t="s">
        <v>117</v>
      </c>
      <c r="K16" s="12" t="s">
        <v>85</v>
      </c>
      <c r="L16" s="12" t="s">
        <v>92</v>
      </c>
      <c r="M16" s="13">
        <v>195</v>
      </c>
      <c r="N16" s="14">
        <v>138</v>
      </c>
      <c r="O16" s="14">
        <f t="shared" si="0"/>
        <v>26910</v>
      </c>
      <c r="P16" s="15" t="s">
        <v>99</v>
      </c>
      <c r="Q16" s="15" t="s">
        <v>100</v>
      </c>
      <c r="R16" s="15" t="s">
        <v>102</v>
      </c>
      <c r="S16" s="15" t="s">
        <v>103</v>
      </c>
    </row>
    <row r="17" spans="1:19" s="4" customFormat="1" ht="90" customHeight="1" x14ac:dyDescent="0.25">
      <c r="A17" s="8"/>
      <c r="B17" s="12" t="s">
        <v>18</v>
      </c>
      <c r="C17" s="12" t="s">
        <v>56</v>
      </c>
      <c r="D17" s="12" t="s">
        <v>57</v>
      </c>
      <c r="E17" s="12" t="s">
        <v>61</v>
      </c>
      <c r="F17" s="12" t="s">
        <v>67</v>
      </c>
      <c r="G17" s="12" t="s">
        <v>72</v>
      </c>
      <c r="H17" s="12" t="s">
        <v>77</v>
      </c>
      <c r="I17" s="12" t="s">
        <v>81</v>
      </c>
      <c r="J17" s="12" t="s">
        <v>117</v>
      </c>
      <c r="K17" s="12" t="s">
        <v>85</v>
      </c>
      <c r="L17" s="12" t="s">
        <v>93</v>
      </c>
      <c r="M17" s="13">
        <v>95</v>
      </c>
      <c r="N17" s="14">
        <v>138</v>
      </c>
      <c r="O17" s="14">
        <f t="shared" si="0"/>
        <v>13110</v>
      </c>
      <c r="P17" s="15" t="s">
        <v>99</v>
      </c>
      <c r="Q17" s="15" t="s">
        <v>100</v>
      </c>
      <c r="R17" s="15" t="s">
        <v>102</v>
      </c>
      <c r="S17" s="15" t="s">
        <v>103</v>
      </c>
    </row>
    <row r="18" spans="1:19" s="4" customFormat="1" ht="90" customHeight="1" x14ac:dyDescent="0.25">
      <c r="A18" s="8"/>
      <c r="B18" s="12" t="s">
        <v>19</v>
      </c>
      <c r="C18" s="12" t="s">
        <v>56</v>
      </c>
      <c r="D18" s="12" t="s">
        <v>57</v>
      </c>
      <c r="E18" s="12" t="s">
        <v>61</v>
      </c>
      <c r="F18" s="12" t="s">
        <v>68</v>
      </c>
      <c r="G18" s="12" t="s">
        <v>73</v>
      </c>
      <c r="H18" s="12" t="s">
        <v>77</v>
      </c>
      <c r="I18" s="12" t="s">
        <v>81</v>
      </c>
      <c r="J18" s="12" t="s">
        <v>117</v>
      </c>
      <c r="K18" s="12" t="s">
        <v>85</v>
      </c>
      <c r="L18" s="12" t="s">
        <v>89</v>
      </c>
      <c r="M18" s="13">
        <v>95</v>
      </c>
      <c r="N18" s="14">
        <v>138</v>
      </c>
      <c r="O18" s="14">
        <f t="shared" si="0"/>
        <v>13110</v>
      </c>
      <c r="P18" s="15" t="s">
        <v>99</v>
      </c>
      <c r="Q18" s="15" t="s">
        <v>100</v>
      </c>
      <c r="R18" s="15" t="s">
        <v>102</v>
      </c>
      <c r="S18" s="15" t="s">
        <v>103</v>
      </c>
    </row>
    <row r="19" spans="1:19" s="4" customFormat="1" ht="90" customHeight="1" x14ac:dyDescent="0.25">
      <c r="A19" s="8"/>
      <c r="B19" s="12" t="s">
        <v>20</v>
      </c>
      <c r="C19" s="12" t="s">
        <v>56</v>
      </c>
      <c r="D19" s="12" t="s">
        <v>57</v>
      </c>
      <c r="E19" s="12" t="s">
        <v>61</v>
      </c>
      <c r="F19" s="12" t="s">
        <v>68</v>
      </c>
      <c r="G19" s="12" t="s">
        <v>73</v>
      </c>
      <c r="H19" s="12" t="s">
        <v>77</v>
      </c>
      <c r="I19" s="12" t="s">
        <v>81</v>
      </c>
      <c r="J19" s="12" t="s">
        <v>117</v>
      </c>
      <c r="K19" s="12" t="s">
        <v>85</v>
      </c>
      <c r="L19" s="12" t="s">
        <v>90</v>
      </c>
      <c r="M19" s="13">
        <v>195</v>
      </c>
      <c r="N19" s="14">
        <v>138</v>
      </c>
      <c r="O19" s="14">
        <f t="shared" si="0"/>
        <v>26910</v>
      </c>
      <c r="P19" s="15" t="s">
        <v>99</v>
      </c>
      <c r="Q19" s="15" t="s">
        <v>100</v>
      </c>
      <c r="R19" s="15" t="s">
        <v>102</v>
      </c>
      <c r="S19" s="15" t="s">
        <v>103</v>
      </c>
    </row>
    <row r="20" spans="1:19" s="4" customFormat="1" ht="90" customHeight="1" x14ac:dyDescent="0.25">
      <c r="A20" s="8"/>
      <c r="B20" s="12" t="s">
        <v>21</v>
      </c>
      <c r="C20" s="12" t="s">
        <v>56</v>
      </c>
      <c r="D20" s="12" t="s">
        <v>57</v>
      </c>
      <c r="E20" s="12" t="s">
        <v>61</v>
      </c>
      <c r="F20" s="12" t="s">
        <v>68</v>
      </c>
      <c r="G20" s="12" t="s">
        <v>73</v>
      </c>
      <c r="H20" s="12" t="s">
        <v>77</v>
      </c>
      <c r="I20" s="12" t="s">
        <v>81</v>
      </c>
      <c r="J20" s="12" t="s">
        <v>117</v>
      </c>
      <c r="K20" s="12" t="s">
        <v>85</v>
      </c>
      <c r="L20" s="12" t="s">
        <v>91</v>
      </c>
      <c r="M20" s="13">
        <v>295</v>
      </c>
      <c r="N20" s="14">
        <v>138</v>
      </c>
      <c r="O20" s="14">
        <f t="shared" si="0"/>
        <v>40710</v>
      </c>
      <c r="P20" s="15" t="s">
        <v>99</v>
      </c>
      <c r="Q20" s="15" t="s">
        <v>100</v>
      </c>
      <c r="R20" s="15" t="s">
        <v>102</v>
      </c>
      <c r="S20" s="15" t="s">
        <v>103</v>
      </c>
    </row>
    <row r="21" spans="1:19" s="4" customFormat="1" ht="90" customHeight="1" x14ac:dyDescent="0.25">
      <c r="A21" s="8"/>
      <c r="B21" s="12" t="s">
        <v>22</v>
      </c>
      <c r="C21" s="12" t="s">
        <v>56</v>
      </c>
      <c r="D21" s="12" t="s">
        <v>57</v>
      </c>
      <c r="E21" s="12" t="s">
        <v>61</v>
      </c>
      <c r="F21" s="12" t="s">
        <v>68</v>
      </c>
      <c r="G21" s="12" t="s">
        <v>73</v>
      </c>
      <c r="H21" s="12" t="s">
        <v>77</v>
      </c>
      <c r="I21" s="12" t="s">
        <v>81</v>
      </c>
      <c r="J21" s="12" t="s">
        <v>117</v>
      </c>
      <c r="K21" s="12" t="s">
        <v>85</v>
      </c>
      <c r="L21" s="12" t="s">
        <v>92</v>
      </c>
      <c r="M21" s="13">
        <v>195</v>
      </c>
      <c r="N21" s="14">
        <v>138</v>
      </c>
      <c r="O21" s="14">
        <f t="shared" si="0"/>
        <v>26910</v>
      </c>
      <c r="P21" s="15" t="s">
        <v>99</v>
      </c>
      <c r="Q21" s="15" t="s">
        <v>100</v>
      </c>
      <c r="R21" s="15" t="s">
        <v>102</v>
      </c>
      <c r="S21" s="15" t="s">
        <v>103</v>
      </c>
    </row>
    <row r="22" spans="1:19" s="4" customFormat="1" ht="90" customHeight="1" x14ac:dyDescent="0.25">
      <c r="A22" s="8"/>
      <c r="B22" s="12" t="s">
        <v>23</v>
      </c>
      <c r="C22" s="12" t="s">
        <v>56</v>
      </c>
      <c r="D22" s="12" t="s">
        <v>57</v>
      </c>
      <c r="E22" s="12" t="s">
        <v>61</v>
      </c>
      <c r="F22" s="12" t="s">
        <v>68</v>
      </c>
      <c r="G22" s="12" t="s">
        <v>73</v>
      </c>
      <c r="H22" s="12" t="s">
        <v>77</v>
      </c>
      <c r="I22" s="12" t="s">
        <v>81</v>
      </c>
      <c r="J22" s="12" t="s">
        <v>117</v>
      </c>
      <c r="K22" s="12" t="s">
        <v>85</v>
      </c>
      <c r="L22" s="12" t="s">
        <v>93</v>
      </c>
      <c r="M22" s="13">
        <v>95</v>
      </c>
      <c r="N22" s="14">
        <v>138</v>
      </c>
      <c r="O22" s="14">
        <f t="shared" si="0"/>
        <v>13110</v>
      </c>
      <c r="P22" s="15" t="s">
        <v>99</v>
      </c>
      <c r="Q22" s="15" t="s">
        <v>100</v>
      </c>
      <c r="R22" s="15" t="s">
        <v>102</v>
      </c>
      <c r="S22" s="15" t="s">
        <v>103</v>
      </c>
    </row>
    <row r="23" spans="1:19" s="4" customFormat="1" ht="90" customHeight="1" x14ac:dyDescent="0.25">
      <c r="A23" s="8"/>
      <c r="B23" s="12" t="s">
        <v>24</v>
      </c>
      <c r="C23" s="12" t="s">
        <v>56</v>
      </c>
      <c r="D23" s="12" t="s">
        <v>58</v>
      </c>
      <c r="E23" s="12" t="s">
        <v>62</v>
      </c>
      <c r="F23" s="12" t="s">
        <v>65</v>
      </c>
      <c r="G23" s="12" t="s">
        <v>70</v>
      </c>
      <c r="H23" s="12" t="s">
        <v>78</v>
      </c>
      <c r="I23" s="12" t="s">
        <v>82</v>
      </c>
      <c r="J23" s="12" t="s">
        <v>117</v>
      </c>
      <c r="K23" s="12" t="s">
        <v>87</v>
      </c>
      <c r="L23" s="12" t="s">
        <v>89</v>
      </c>
      <c r="M23" s="13">
        <v>84</v>
      </c>
      <c r="N23" s="14">
        <v>48</v>
      </c>
      <c r="O23" s="14">
        <f t="shared" si="0"/>
        <v>4032</v>
      </c>
      <c r="P23" s="15" t="s">
        <v>99</v>
      </c>
      <c r="Q23" s="15" t="s">
        <v>101</v>
      </c>
      <c r="R23" s="15" t="s">
        <v>102</v>
      </c>
      <c r="S23" s="15" t="s">
        <v>104</v>
      </c>
    </row>
    <row r="24" spans="1:19" s="4" customFormat="1" ht="90" customHeight="1" x14ac:dyDescent="0.25">
      <c r="A24" s="8"/>
      <c r="B24" s="12" t="s">
        <v>25</v>
      </c>
      <c r="C24" s="12" t="s">
        <v>56</v>
      </c>
      <c r="D24" s="12" t="s">
        <v>58</v>
      </c>
      <c r="E24" s="12" t="s">
        <v>62</v>
      </c>
      <c r="F24" s="12" t="s">
        <v>65</v>
      </c>
      <c r="G24" s="12" t="s">
        <v>70</v>
      </c>
      <c r="H24" s="12" t="s">
        <v>78</v>
      </c>
      <c r="I24" s="12" t="s">
        <v>82</v>
      </c>
      <c r="J24" s="12" t="s">
        <v>117</v>
      </c>
      <c r="K24" s="12" t="s">
        <v>87</v>
      </c>
      <c r="L24" s="12" t="s">
        <v>90</v>
      </c>
      <c r="M24" s="13">
        <v>169</v>
      </c>
      <c r="N24" s="14">
        <v>48</v>
      </c>
      <c r="O24" s="14">
        <f t="shared" si="0"/>
        <v>8112</v>
      </c>
      <c r="P24" s="15" t="s">
        <v>99</v>
      </c>
      <c r="Q24" s="15" t="s">
        <v>101</v>
      </c>
      <c r="R24" s="15" t="s">
        <v>102</v>
      </c>
      <c r="S24" s="15" t="s">
        <v>104</v>
      </c>
    </row>
    <row r="25" spans="1:19" s="4" customFormat="1" ht="90" customHeight="1" x14ac:dyDescent="0.25">
      <c r="A25" s="8"/>
      <c r="B25" s="12" t="s">
        <v>26</v>
      </c>
      <c r="C25" s="12" t="s">
        <v>56</v>
      </c>
      <c r="D25" s="12" t="s">
        <v>58</v>
      </c>
      <c r="E25" s="12" t="s">
        <v>62</v>
      </c>
      <c r="F25" s="12" t="s">
        <v>65</v>
      </c>
      <c r="G25" s="12" t="s">
        <v>70</v>
      </c>
      <c r="H25" s="12" t="s">
        <v>78</v>
      </c>
      <c r="I25" s="12" t="s">
        <v>82</v>
      </c>
      <c r="J25" s="12" t="s">
        <v>117</v>
      </c>
      <c r="K25" s="12" t="s">
        <v>87</v>
      </c>
      <c r="L25" s="12" t="s">
        <v>91</v>
      </c>
      <c r="M25" s="13">
        <v>270</v>
      </c>
      <c r="N25" s="14">
        <v>48</v>
      </c>
      <c r="O25" s="14">
        <f t="shared" si="0"/>
        <v>12960</v>
      </c>
      <c r="P25" s="15" t="s">
        <v>99</v>
      </c>
      <c r="Q25" s="15" t="s">
        <v>101</v>
      </c>
      <c r="R25" s="15" t="s">
        <v>102</v>
      </c>
      <c r="S25" s="15" t="s">
        <v>104</v>
      </c>
    </row>
    <row r="26" spans="1:19" s="4" customFormat="1" ht="90" customHeight="1" x14ac:dyDescent="0.25">
      <c r="A26" s="8"/>
      <c r="B26" s="12" t="s">
        <v>27</v>
      </c>
      <c r="C26" s="12" t="s">
        <v>56</v>
      </c>
      <c r="D26" s="12" t="s">
        <v>58</v>
      </c>
      <c r="E26" s="12" t="s">
        <v>62</v>
      </c>
      <c r="F26" s="12" t="s">
        <v>65</v>
      </c>
      <c r="G26" s="12" t="s">
        <v>70</v>
      </c>
      <c r="H26" s="12" t="s">
        <v>78</v>
      </c>
      <c r="I26" s="12" t="s">
        <v>82</v>
      </c>
      <c r="J26" s="12" t="s">
        <v>117</v>
      </c>
      <c r="K26" s="12" t="s">
        <v>87</v>
      </c>
      <c r="L26" s="12" t="s">
        <v>92</v>
      </c>
      <c r="M26" s="13">
        <v>170</v>
      </c>
      <c r="N26" s="14">
        <v>48</v>
      </c>
      <c r="O26" s="14">
        <f t="shared" si="0"/>
        <v>8160</v>
      </c>
      <c r="P26" s="15" t="s">
        <v>99</v>
      </c>
      <c r="Q26" s="15" t="s">
        <v>101</v>
      </c>
      <c r="R26" s="15" t="s">
        <v>102</v>
      </c>
      <c r="S26" s="15" t="s">
        <v>104</v>
      </c>
    </row>
    <row r="27" spans="1:19" s="4" customFormat="1" ht="90" customHeight="1" x14ac:dyDescent="0.25">
      <c r="A27" s="8"/>
      <c r="B27" s="12" t="s">
        <v>28</v>
      </c>
      <c r="C27" s="12" t="s">
        <v>56</v>
      </c>
      <c r="D27" s="12" t="s">
        <v>58</v>
      </c>
      <c r="E27" s="12" t="s">
        <v>62</v>
      </c>
      <c r="F27" s="12" t="s">
        <v>65</v>
      </c>
      <c r="G27" s="12" t="s">
        <v>70</v>
      </c>
      <c r="H27" s="12" t="s">
        <v>78</v>
      </c>
      <c r="I27" s="12" t="s">
        <v>82</v>
      </c>
      <c r="J27" s="12" t="s">
        <v>117</v>
      </c>
      <c r="K27" s="12" t="s">
        <v>87</v>
      </c>
      <c r="L27" s="12" t="s">
        <v>93</v>
      </c>
      <c r="M27" s="13">
        <v>83</v>
      </c>
      <c r="N27" s="14">
        <v>48</v>
      </c>
      <c r="O27" s="14">
        <f t="shared" si="0"/>
        <v>3984</v>
      </c>
      <c r="P27" s="15" t="s">
        <v>99</v>
      </c>
      <c r="Q27" s="15" t="s">
        <v>101</v>
      </c>
      <c r="R27" s="15" t="s">
        <v>102</v>
      </c>
      <c r="S27" s="15" t="s">
        <v>104</v>
      </c>
    </row>
    <row r="28" spans="1:19" s="4" customFormat="1" ht="90" customHeight="1" x14ac:dyDescent="0.25">
      <c r="A28" s="8"/>
      <c r="B28" s="12" t="s">
        <v>29</v>
      </c>
      <c r="C28" s="12" t="s">
        <v>56</v>
      </c>
      <c r="D28" s="12" t="s">
        <v>58</v>
      </c>
      <c r="E28" s="12" t="s">
        <v>62</v>
      </c>
      <c r="F28" s="12" t="s">
        <v>69</v>
      </c>
      <c r="G28" s="12" t="s">
        <v>74</v>
      </c>
      <c r="H28" s="12" t="s">
        <v>78</v>
      </c>
      <c r="I28" s="12" t="s">
        <v>82</v>
      </c>
      <c r="J28" s="12" t="s">
        <v>117</v>
      </c>
      <c r="K28" s="12" t="s">
        <v>87</v>
      </c>
      <c r="L28" s="12" t="s">
        <v>89</v>
      </c>
      <c r="M28" s="13">
        <v>75</v>
      </c>
      <c r="N28" s="14">
        <v>48</v>
      </c>
      <c r="O28" s="14">
        <f t="shared" si="0"/>
        <v>3600</v>
      </c>
      <c r="P28" s="15" t="s">
        <v>99</v>
      </c>
      <c r="Q28" s="15" t="s">
        <v>101</v>
      </c>
      <c r="R28" s="15" t="s">
        <v>102</v>
      </c>
      <c r="S28" s="15" t="s">
        <v>104</v>
      </c>
    </row>
    <row r="29" spans="1:19" s="4" customFormat="1" ht="90" customHeight="1" x14ac:dyDescent="0.25">
      <c r="A29" s="8"/>
      <c r="B29" s="12" t="s">
        <v>30</v>
      </c>
      <c r="C29" s="12" t="s">
        <v>56</v>
      </c>
      <c r="D29" s="12" t="s">
        <v>58</v>
      </c>
      <c r="E29" s="12" t="s">
        <v>62</v>
      </c>
      <c r="F29" s="12" t="s">
        <v>69</v>
      </c>
      <c r="G29" s="12" t="s">
        <v>74</v>
      </c>
      <c r="H29" s="12" t="s">
        <v>78</v>
      </c>
      <c r="I29" s="12" t="s">
        <v>82</v>
      </c>
      <c r="J29" s="12" t="s">
        <v>117</v>
      </c>
      <c r="K29" s="12" t="s">
        <v>87</v>
      </c>
      <c r="L29" s="12" t="s">
        <v>90</v>
      </c>
      <c r="M29" s="13">
        <v>162</v>
      </c>
      <c r="N29" s="14">
        <v>48</v>
      </c>
      <c r="O29" s="14">
        <f t="shared" si="0"/>
        <v>7776</v>
      </c>
      <c r="P29" s="15" t="s">
        <v>99</v>
      </c>
      <c r="Q29" s="15" t="s">
        <v>101</v>
      </c>
      <c r="R29" s="15" t="s">
        <v>102</v>
      </c>
      <c r="S29" s="15" t="s">
        <v>104</v>
      </c>
    </row>
    <row r="30" spans="1:19" s="4" customFormat="1" ht="90" customHeight="1" x14ac:dyDescent="0.25">
      <c r="A30" s="8"/>
      <c r="B30" s="12" t="s">
        <v>31</v>
      </c>
      <c r="C30" s="12" t="s">
        <v>56</v>
      </c>
      <c r="D30" s="12" t="s">
        <v>58</v>
      </c>
      <c r="E30" s="12" t="s">
        <v>62</v>
      </c>
      <c r="F30" s="12" t="s">
        <v>69</v>
      </c>
      <c r="G30" s="12" t="s">
        <v>74</v>
      </c>
      <c r="H30" s="12" t="s">
        <v>78</v>
      </c>
      <c r="I30" s="12" t="s">
        <v>82</v>
      </c>
      <c r="J30" s="12" t="s">
        <v>117</v>
      </c>
      <c r="K30" s="12" t="s">
        <v>87</v>
      </c>
      <c r="L30" s="12" t="s">
        <v>91</v>
      </c>
      <c r="M30" s="13">
        <v>261</v>
      </c>
      <c r="N30" s="14">
        <v>48</v>
      </c>
      <c r="O30" s="14">
        <f t="shared" si="0"/>
        <v>12528</v>
      </c>
      <c r="P30" s="15" t="s">
        <v>99</v>
      </c>
      <c r="Q30" s="15" t="s">
        <v>101</v>
      </c>
      <c r="R30" s="15" t="s">
        <v>102</v>
      </c>
      <c r="S30" s="15" t="s">
        <v>104</v>
      </c>
    </row>
    <row r="31" spans="1:19" s="4" customFormat="1" ht="90" customHeight="1" x14ac:dyDescent="0.25">
      <c r="A31" s="8"/>
      <c r="B31" s="12" t="s">
        <v>32</v>
      </c>
      <c r="C31" s="12" t="s">
        <v>56</v>
      </c>
      <c r="D31" s="12" t="s">
        <v>58</v>
      </c>
      <c r="E31" s="12" t="s">
        <v>62</v>
      </c>
      <c r="F31" s="12" t="s">
        <v>69</v>
      </c>
      <c r="G31" s="12" t="s">
        <v>74</v>
      </c>
      <c r="H31" s="12" t="s">
        <v>78</v>
      </c>
      <c r="I31" s="12" t="s">
        <v>82</v>
      </c>
      <c r="J31" s="12" t="s">
        <v>117</v>
      </c>
      <c r="K31" s="12" t="s">
        <v>87</v>
      </c>
      <c r="L31" s="12" t="s">
        <v>92</v>
      </c>
      <c r="M31" s="13">
        <v>173</v>
      </c>
      <c r="N31" s="14">
        <v>48</v>
      </c>
      <c r="O31" s="14">
        <f t="shared" si="0"/>
        <v>8304</v>
      </c>
      <c r="P31" s="15" t="s">
        <v>99</v>
      </c>
      <c r="Q31" s="15" t="s">
        <v>101</v>
      </c>
      <c r="R31" s="15" t="s">
        <v>102</v>
      </c>
      <c r="S31" s="15" t="s">
        <v>104</v>
      </c>
    </row>
    <row r="32" spans="1:19" s="4" customFormat="1" ht="90" customHeight="1" x14ac:dyDescent="0.25">
      <c r="A32" s="8"/>
      <c r="B32" s="12" t="s">
        <v>33</v>
      </c>
      <c r="C32" s="12" t="s">
        <v>56</v>
      </c>
      <c r="D32" s="12" t="s">
        <v>58</v>
      </c>
      <c r="E32" s="12" t="s">
        <v>62</v>
      </c>
      <c r="F32" s="12" t="s">
        <v>69</v>
      </c>
      <c r="G32" s="12" t="s">
        <v>74</v>
      </c>
      <c r="H32" s="12" t="s">
        <v>78</v>
      </c>
      <c r="I32" s="12" t="s">
        <v>82</v>
      </c>
      <c r="J32" s="12" t="s">
        <v>117</v>
      </c>
      <c r="K32" s="12" t="s">
        <v>87</v>
      </c>
      <c r="L32" s="12" t="s">
        <v>93</v>
      </c>
      <c r="M32" s="13">
        <v>79</v>
      </c>
      <c r="N32" s="14">
        <v>48</v>
      </c>
      <c r="O32" s="14">
        <f t="shared" si="0"/>
        <v>3792</v>
      </c>
      <c r="P32" s="15" t="s">
        <v>99</v>
      </c>
      <c r="Q32" s="15" t="s">
        <v>101</v>
      </c>
      <c r="R32" s="15" t="s">
        <v>102</v>
      </c>
      <c r="S32" s="15" t="s">
        <v>104</v>
      </c>
    </row>
    <row r="33" spans="1:19" s="4" customFormat="1" ht="90" customHeight="1" x14ac:dyDescent="0.25">
      <c r="A33" s="8"/>
      <c r="B33" s="12" t="s">
        <v>34</v>
      </c>
      <c r="C33" s="12" t="s">
        <v>56</v>
      </c>
      <c r="D33" s="12" t="s">
        <v>58</v>
      </c>
      <c r="E33" s="12" t="s">
        <v>62</v>
      </c>
      <c r="F33" s="12" t="s">
        <v>67</v>
      </c>
      <c r="G33" s="12" t="s">
        <v>72</v>
      </c>
      <c r="H33" s="12" t="s">
        <v>78</v>
      </c>
      <c r="I33" s="12" t="s">
        <v>82</v>
      </c>
      <c r="J33" s="12" t="s">
        <v>117</v>
      </c>
      <c r="K33" s="12" t="s">
        <v>87</v>
      </c>
      <c r="L33" s="12" t="s">
        <v>89</v>
      </c>
      <c r="M33" s="13">
        <v>85</v>
      </c>
      <c r="N33" s="14">
        <v>48</v>
      </c>
      <c r="O33" s="14">
        <f t="shared" si="0"/>
        <v>4080</v>
      </c>
      <c r="P33" s="15" t="s">
        <v>99</v>
      </c>
      <c r="Q33" s="15" t="s">
        <v>101</v>
      </c>
      <c r="R33" s="15" t="s">
        <v>102</v>
      </c>
      <c r="S33" s="15" t="s">
        <v>104</v>
      </c>
    </row>
    <row r="34" spans="1:19" s="4" customFormat="1" ht="90" customHeight="1" x14ac:dyDescent="0.25">
      <c r="A34" s="8"/>
      <c r="B34" s="12" t="s">
        <v>35</v>
      </c>
      <c r="C34" s="12" t="s">
        <v>56</v>
      </c>
      <c r="D34" s="12" t="s">
        <v>58</v>
      </c>
      <c r="E34" s="12" t="s">
        <v>62</v>
      </c>
      <c r="F34" s="12" t="s">
        <v>67</v>
      </c>
      <c r="G34" s="12" t="s">
        <v>72</v>
      </c>
      <c r="H34" s="12" t="s">
        <v>78</v>
      </c>
      <c r="I34" s="12" t="s">
        <v>82</v>
      </c>
      <c r="J34" s="12" t="s">
        <v>117</v>
      </c>
      <c r="K34" s="12" t="s">
        <v>87</v>
      </c>
      <c r="L34" s="12" t="s">
        <v>90</v>
      </c>
      <c r="M34" s="13">
        <v>170</v>
      </c>
      <c r="N34" s="14">
        <v>48</v>
      </c>
      <c r="O34" s="14">
        <f t="shared" si="0"/>
        <v>8160</v>
      </c>
      <c r="P34" s="15" t="s">
        <v>99</v>
      </c>
      <c r="Q34" s="15" t="s">
        <v>101</v>
      </c>
      <c r="R34" s="15" t="s">
        <v>102</v>
      </c>
      <c r="S34" s="15" t="s">
        <v>104</v>
      </c>
    </row>
    <row r="35" spans="1:19" s="4" customFormat="1" ht="90" customHeight="1" x14ac:dyDescent="0.25">
      <c r="A35" s="8"/>
      <c r="B35" s="12" t="s">
        <v>36</v>
      </c>
      <c r="C35" s="12" t="s">
        <v>56</v>
      </c>
      <c r="D35" s="12" t="s">
        <v>58</v>
      </c>
      <c r="E35" s="12" t="s">
        <v>62</v>
      </c>
      <c r="F35" s="12" t="s">
        <v>67</v>
      </c>
      <c r="G35" s="12" t="s">
        <v>72</v>
      </c>
      <c r="H35" s="12" t="s">
        <v>78</v>
      </c>
      <c r="I35" s="12" t="s">
        <v>82</v>
      </c>
      <c r="J35" s="12" t="s">
        <v>117</v>
      </c>
      <c r="K35" s="12" t="s">
        <v>87</v>
      </c>
      <c r="L35" s="12" t="s">
        <v>91</v>
      </c>
      <c r="M35" s="13">
        <v>270</v>
      </c>
      <c r="N35" s="14">
        <v>48</v>
      </c>
      <c r="O35" s="14">
        <f t="shared" si="0"/>
        <v>12960</v>
      </c>
      <c r="P35" s="15" t="s">
        <v>99</v>
      </c>
      <c r="Q35" s="15" t="s">
        <v>101</v>
      </c>
      <c r="R35" s="15" t="s">
        <v>102</v>
      </c>
      <c r="S35" s="15" t="s">
        <v>104</v>
      </c>
    </row>
    <row r="36" spans="1:19" s="4" customFormat="1" ht="90" customHeight="1" x14ac:dyDescent="0.25">
      <c r="A36" s="8"/>
      <c r="B36" s="12" t="s">
        <v>37</v>
      </c>
      <c r="C36" s="12" t="s">
        <v>56</v>
      </c>
      <c r="D36" s="12" t="s">
        <v>58</v>
      </c>
      <c r="E36" s="12" t="s">
        <v>62</v>
      </c>
      <c r="F36" s="12" t="s">
        <v>67</v>
      </c>
      <c r="G36" s="12" t="s">
        <v>72</v>
      </c>
      <c r="H36" s="12" t="s">
        <v>78</v>
      </c>
      <c r="I36" s="12" t="s">
        <v>82</v>
      </c>
      <c r="J36" s="12" t="s">
        <v>117</v>
      </c>
      <c r="K36" s="12" t="s">
        <v>87</v>
      </c>
      <c r="L36" s="12" t="s">
        <v>92</v>
      </c>
      <c r="M36" s="13">
        <v>180</v>
      </c>
      <c r="N36" s="14">
        <v>48</v>
      </c>
      <c r="O36" s="14">
        <f t="shared" si="0"/>
        <v>8640</v>
      </c>
      <c r="P36" s="15" t="s">
        <v>99</v>
      </c>
      <c r="Q36" s="15" t="s">
        <v>101</v>
      </c>
      <c r="R36" s="15" t="s">
        <v>102</v>
      </c>
      <c r="S36" s="15" t="s">
        <v>104</v>
      </c>
    </row>
    <row r="37" spans="1:19" s="4" customFormat="1" ht="90" customHeight="1" x14ac:dyDescent="0.25">
      <c r="A37" s="8"/>
      <c r="B37" s="12" t="s">
        <v>38</v>
      </c>
      <c r="C37" s="12" t="s">
        <v>56</v>
      </c>
      <c r="D37" s="12" t="s">
        <v>58</v>
      </c>
      <c r="E37" s="12" t="s">
        <v>62</v>
      </c>
      <c r="F37" s="12" t="s">
        <v>67</v>
      </c>
      <c r="G37" s="12" t="s">
        <v>72</v>
      </c>
      <c r="H37" s="12" t="s">
        <v>78</v>
      </c>
      <c r="I37" s="12" t="s">
        <v>82</v>
      </c>
      <c r="J37" s="12" t="s">
        <v>117</v>
      </c>
      <c r="K37" s="12" t="s">
        <v>87</v>
      </c>
      <c r="L37" s="12" t="s">
        <v>93</v>
      </c>
      <c r="M37" s="13">
        <v>83</v>
      </c>
      <c r="N37" s="14">
        <v>48</v>
      </c>
      <c r="O37" s="14">
        <f t="shared" si="0"/>
        <v>3984</v>
      </c>
      <c r="P37" s="15" t="s">
        <v>99</v>
      </c>
      <c r="Q37" s="15" t="s">
        <v>101</v>
      </c>
      <c r="R37" s="15" t="s">
        <v>102</v>
      </c>
      <c r="S37" s="15" t="s">
        <v>104</v>
      </c>
    </row>
    <row r="38" spans="1:19" s="4" customFormat="1" ht="90" customHeight="1" x14ac:dyDescent="0.25">
      <c r="A38" s="8"/>
      <c r="B38" s="12" t="s">
        <v>39</v>
      </c>
      <c r="C38" s="12" t="s">
        <v>56</v>
      </c>
      <c r="D38" s="12" t="s">
        <v>58</v>
      </c>
      <c r="E38" s="12" t="s">
        <v>62</v>
      </c>
      <c r="F38" s="12" t="s">
        <v>68</v>
      </c>
      <c r="G38" s="12" t="s">
        <v>73</v>
      </c>
      <c r="H38" s="12" t="s">
        <v>78</v>
      </c>
      <c r="I38" s="12" t="s">
        <v>82</v>
      </c>
      <c r="J38" s="12" t="s">
        <v>117</v>
      </c>
      <c r="K38" s="12" t="s">
        <v>87</v>
      </c>
      <c r="L38" s="12" t="s">
        <v>89</v>
      </c>
      <c r="M38" s="13">
        <v>75</v>
      </c>
      <c r="N38" s="14">
        <v>48</v>
      </c>
      <c r="O38" s="14">
        <f t="shared" si="0"/>
        <v>3600</v>
      </c>
      <c r="P38" s="15" t="s">
        <v>99</v>
      </c>
      <c r="Q38" s="15" t="s">
        <v>101</v>
      </c>
      <c r="R38" s="15" t="s">
        <v>102</v>
      </c>
      <c r="S38" s="15" t="s">
        <v>104</v>
      </c>
    </row>
    <row r="39" spans="1:19" s="4" customFormat="1" ht="90" customHeight="1" x14ac:dyDescent="0.25">
      <c r="A39" s="8"/>
      <c r="B39" s="12" t="s">
        <v>40</v>
      </c>
      <c r="C39" s="12" t="s">
        <v>56</v>
      </c>
      <c r="D39" s="12" t="s">
        <v>58</v>
      </c>
      <c r="E39" s="12" t="s">
        <v>62</v>
      </c>
      <c r="F39" s="12" t="s">
        <v>68</v>
      </c>
      <c r="G39" s="12" t="s">
        <v>73</v>
      </c>
      <c r="H39" s="12" t="s">
        <v>78</v>
      </c>
      <c r="I39" s="12" t="s">
        <v>82</v>
      </c>
      <c r="J39" s="12" t="s">
        <v>117</v>
      </c>
      <c r="K39" s="12" t="s">
        <v>87</v>
      </c>
      <c r="L39" s="12" t="s">
        <v>90</v>
      </c>
      <c r="M39" s="13">
        <v>164</v>
      </c>
      <c r="N39" s="14">
        <v>48</v>
      </c>
      <c r="O39" s="14">
        <f t="shared" si="0"/>
        <v>7872</v>
      </c>
      <c r="P39" s="15" t="s">
        <v>99</v>
      </c>
      <c r="Q39" s="15" t="s">
        <v>101</v>
      </c>
      <c r="R39" s="15" t="s">
        <v>102</v>
      </c>
      <c r="S39" s="15" t="s">
        <v>104</v>
      </c>
    </row>
    <row r="40" spans="1:19" s="4" customFormat="1" ht="90" customHeight="1" x14ac:dyDescent="0.25">
      <c r="A40" s="8"/>
      <c r="B40" s="12" t="s">
        <v>41</v>
      </c>
      <c r="C40" s="12" t="s">
        <v>56</v>
      </c>
      <c r="D40" s="12" t="s">
        <v>58</v>
      </c>
      <c r="E40" s="12" t="s">
        <v>62</v>
      </c>
      <c r="F40" s="12" t="s">
        <v>68</v>
      </c>
      <c r="G40" s="12" t="s">
        <v>73</v>
      </c>
      <c r="H40" s="12" t="s">
        <v>78</v>
      </c>
      <c r="I40" s="12" t="s">
        <v>82</v>
      </c>
      <c r="J40" s="12" t="s">
        <v>117</v>
      </c>
      <c r="K40" s="12" t="s">
        <v>87</v>
      </c>
      <c r="L40" s="12" t="s">
        <v>91</v>
      </c>
      <c r="M40" s="13">
        <v>260</v>
      </c>
      <c r="N40" s="14">
        <v>48</v>
      </c>
      <c r="O40" s="14">
        <f t="shared" si="0"/>
        <v>12480</v>
      </c>
      <c r="P40" s="15" t="s">
        <v>99</v>
      </c>
      <c r="Q40" s="15" t="s">
        <v>101</v>
      </c>
      <c r="R40" s="15" t="s">
        <v>102</v>
      </c>
      <c r="S40" s="15" t="s">
        <v>104</v>
      </c>
    </row>
    <row r="41" spans="1:19" s="4" customFormat="1" ht="90" customHeight="1" x14ac:dyDescent="0.25">
      <c r="A41" s="8"/>
      <c r="B41" s="12" t="s">
        <v>42</v>
      </c>
      <c r="C41" s="12" t="s">
        <v>56</v>
      </c>
      <c r="D41" s="12" t="s">
        <v>58</v>
      </c>
      <c r="E41" s="12" t="s">
        <v>62</v>
      </c>
      <c r="F41" s="12" t="s">
        <v>68</v>
      </c>
      <c r="G41" s="12" t="s">
        <v>73</v>
      </c>
      <c r="H41" s="12" t="s">
        <v>78</v>
      </c>
      <c r="I41" s="12" t="s">
        <v>82</v>
      </c>
      <c r="J41" s="12" t="s">
        <v>117</v>
      </c>
      <c r="K41" s="12" t="s">
        <v>87</v>
      </c>
      <c r="L41" s="12" t="s">
        <v>92</v>
      </c>
      <c r="M41" s="13">
        <v>172</v>
      </c>
      <c r="N41" s="14">
        <v>48</v>
      </c>
      <c r="O41" s="14">
        <f t="shared" si="0"/>
        <v>8256</v>
      </c>
      <c r="P41" s="15" t="s">
        <v>99</v>
      </c>
      <c r="Q41" s="15" t="s">
        <v>101</v>
      </c>
      <c r="R41" s="15" t="s">
        <v>102</v>
      </c>
      <c r="S41" s="15" t="s">
        <v>104</v>
      </c>
    </row>
    <row r="42" spans="1:19" s="4" customFormat="1" ht="90" customHeight="1" x14ac:dyDescent="0.25">
      <c r="A42" s="8"/>
      <c r="B42" s="12" t="s">
        <v>43</v>
      </c>
      <c r="C42" s="12" t="s">
        <v>56</v>
      </c>
      <c r="D42" s="12" t="s">
        <v>58</v>
      </c>
      <c r="E42" s="12" t="s">
        <v>62</v>
      </c>
      <c r="F42" s="12" t="s">
        <v>68</v>
      </c>
      <c r="G42" s="12" t="s">
        <v>73</v>
      </c>
      <c r="H42" s="12" t="s">
        <v>78</v>
      </c>
      <c r="I42" s="12" t="s">
        <v>82</v>
      </c>
      <c r="J42" s="12" t="s">
        <v>117</v>
      </c>
      <c r="K42" s="12" t="s">
        <v>87</v>
      </c>
      <c r="L42" s="12" t="s">
        <v>93</v>
      </c>
      <c r="M42" s="13">
        <v>80</v>
      </c>
      <c r="N42" s="14">
        <v>48</v>
      </c>
      <c r="O42" s="14">
        <f t="shared" si="0"/>
        <v>3840</v>
      </c>
      <c r="P42" s="15" t="s">
        <v>99</v>
      </c>
      <c r="Q42" s="15" t="s">
        <v>101</v>
      </c>
      <c r="R42" s="15" t="s">
        <v>102</v>
      </c>
      <c r="S42" s="15" t="s">
        <v>104</v>
      </c>
    </row>
    <row r="43" spans="1:19" s="4" customFormat="1" ht="90" customHeight="1" x14ac:dyDescent="0.25">
      <c r="A43" s="8"/>
      <c r="B43" s="12" t="s">
        <v>44</v>
      </c>
      <c r="C43" s="12" t="s">
        <v>56</v>
      </c>
      <c r="D43" s="12" t="s">
        <v>59</v>
      </c>
      <c r="E43" s="12" t="s">
        <v>63</v>
      </c>
      <c r="F43" s="12" t="s">
        <v>68</v>
      </c>
      <c r="G43" s="12" t="s">
        <v>75</v>
      </c>
      <c r="H43" s="12" t="s">
        <v>79</v>
      </c>
      <c r="I43" s="12" t="s">
        <v>83</v>
      </c>
      <c r="J43" s="12" t="s">
        <v>116</v>
      </c>
      <c r="K43" s="12" t="s">
        <v>88</v>
      </c>
      <c r="L43" s="12" t="s">
        <v>94</v>
      </c>
      <c r="M43" s="13">
        <v>192</v>
      </c>
      <c r="N43" s="14">
        <v>120</v>
      </c>
      <c r="O43" s="14">
        <f t="shared" si="0"/>
        <v>23040</v>
      </c>
      <c r="P43" s="15" t="s">
        <v>99</v>
      </c>
      <c r="Q43" s="15" t="s">
        <v>101</v>
      </c>
      <c r="R43" s="15" t="s">
        <v>102</v>
      </c>
      <c r="S43" s="15" t="s">
        <v>105</v>
      </c>
    </row>
    <row r="44" spans="1:19" s="4" customFormat="1" ht="90" customHeight="1" x14ac:dyDescent="0.25">
      <c r="A44" s="8"/>
      <c r="B44" s="12" t="s">
        <v>45</v>
      </c>
      <c r="C44" s="12" t="s">
        <v>56</v>
      </c>
      <c r="D44" s="12" t="s">
        <v>59</v>
      </c>
      <c r="E44" s="12" t="s">
        <v>63</v>
      </c>
      <c r="F44" s="12" t="s">
        <v>68</v>
      </c>
      <c r="G44" s="12" t="s">
        <v>75</v>
      </c>
      <c r="H44" s="12" t="s">
        <v>79</v>
      </c>
      <c r="I44" s="12" t="s">
        <v>83</v>
      </c>
      <c r="J44" s="12" t="s">
        <v>116</v>
      </c>
      <c r="K44" s="12" t="s">
        <v>88</v>
      </c>
      <c r="L44" s="12" t="s">
        <v>95</v>
      </c>
      <c r="M44" s="13">
        <v>192</v>
      </c>
      <c r="N44" s="14">
        <v>120</v>
      </c>
      <c r="O44" s="14">
        <f t="shared" si="0"/>
        <v>23040</v>
      </c>
      <c r="P44" s="15" t="s">
        <v>99</v>
      </c>
      <c r="Q44" s="15" t="s">
        <v>101</v>
      </c>
      <c r="R44" s="15" t="s">
        <v>102</v>
      </c>
      <c r="S44" s="15" t="s">
        <v>105</v>
      </c>
    </row>
    <row r="45" spans="1:19" s="4" customFormat="1" ht="90" customHeight="1" x14ac:dyDescent="0.25">
      <c r="A45" s="8"/>
      <c r="B45" s="12" t="s">
        <v>46</v>
      </c>
      <c r="C45" s="12" t="s">
        <v>56</v>
      </c>
      <c r="D45" s="12" t="s">
        <v>59</v>
      </c>
      <c r="E45" s="12" t="s">
        <v>63</v>
      </c>
      <c r="F45" s="12" t="s">
        <v>68</v>
      </c>
      <c r="G45" s="12" t="s">
        <v>75</v>
      </c>
      <c r="H45" s="12" t="s">
        <v>79</v>
      </c>
      <c r="I45" s="12" t="s">
        <v>83</v>
      </c>
      <c r="J45" s="12" t="s">
        <v>116</v>
      </c>
      <c r="K45" s="12" t="s">
        <v>88</v>
      </c>
      <c r="L45" s="12" t="s">
        <v>96</v>
      </c>
      <c r="M45" s="13">
        <v>192</v>
      </c>
      <c r="N45" s="14">
        <v>120</v>
      </c>
      <c r="O45" s="14">
        <f t="shared" si="0"/>
        <v>23040</v>
      </c>
      <c r="P45" s="15" t="s">
        <v>99</v>
      </c>
      <c r="Q45" s="15" t="s">
        <v>101</v>
      </c>
      <c r="R45" s="15" t="s">
        <v>102</v>
      </c>
      <c r="S45" s="15" t="s">
        <v>105</v>
      </c>
    </row>
    <row r="46" spans="1:19" s="4" customFormat="1" ht="90" customHeight="1" x14ac:dyDescent="0.25">
      <c r="A46" s="8"/>
      <c r="B46" s="12" t="s">
        <v>47</v>
      </c>
      <c r="C46" s="12" t="s">
        <v>56</v>
      </c>
      <c r="D46" s="12" t="s">
        <v>59</v>
      </c>
      <c r="E46" s="12" t="s">
        <v>63</v>
      </c>
      <c r="F46" s="12" t="s">
        <v>68</v>
      </c>
      <c r="G46" s="12" t="s">
        <v>75</v>
      </c>
      <c r="H46" s="12" t="s">
        <v>79</v>
      </c>
      <c r="I46" s="12" t="s">
        <v>83</v>
      </c>
      <c r="J46" s="12" t="s">
        <v>116</v>
      </c>
      <c r="K46" s="12" t="s">
        <v>88</v>
      </c>
      <c r="L46" s="12" t="s">
        <v>97</v>
      </c>
      <c r="M46" s="13">
        <v>92</v>
      </c>
      <c r="N46" s="14">
        <v>120</v>
      </c>
      <c r="O46" s="14">
        <f t="shared" si="0"/>
        <v>11040</v>
      </c>
      <c r="P46" s="15" t="s">
        <v>99</v>
      </c>
      <c r="Q46" s="15" t="s">
        <v>101</v>
      </c>
      <c r="R46" s="15" t="s">
        <v>102</v>
      </c>
      <c r="S46" s="15" t="s">
        <v>105</v>
      </c>
    </row>
    <row r="47" spans="1:19" s="4" customFormat="1" ht="90" customHeight="1" x14ac:dyDescent="0.25">
      <c r="A47" s="8"/>
      <c r="B47" s="12" t="s">
        <v>48</v>
      </c>
      <c r="C47" s="12" t="s">
        <v>56</v>
      </c>
      <c r="D47" s="12" t="s">
        <v>60</v>
      </c>
      <c r="E47" s="12" t="s">
        <v>64</v>
      </c>
      <c r="F47" s="12" t="s">
        <v>65</v>
      </c>
      <c r="G47" s="12" t="s">
        <v>76</v>
      </c>
      <c r="H47" s="12" t="s">
        <v>80</v>
      </c>
      <c r="I47" s="12" t="s">
        <v>84</v>
      </c>
      <c r="J47" s="12" t="s">
        <v>116</v>
      </c>
      <c r="K47" s="12" t="s">
        <v>86</v>
      </c>
      <c r="L47" s="12" t="s">
        <v>94</v>
      </c>
      <c r="M47" s="13">
        <v>100</v>
      </c>
      <c r="N47" s="14">
        <v>66</v>
      </c>
      <c r="O47" s="14">
        <f t="shared" si="0"/>
        <v>6600</v>
      </c>
      <c r="P47" s="15" t="s">
        <v>99</v>
      </c>
      <c r="Q47" s="15" t="s">
        <v>101</v>
      </c>
      <c r="R47" s="15" t="s">
        <v>102</v>
      </c>
      <c r="S47" s="15" t="s">
        <v>105</v>
      </c>
    </row>
    <row r="48" spans="1:19" s="4" customFormat="1" ht="90" customHeight="1" x14ac:dyDescent="0.25">
      <c r="A48" s="8"/>
      <c r="B48" s="12" t="s">
        <v>49</v>
      </c>
      <c r="C48" s="12" t="s">
        <v>56</v>
      </c>
      <c r="D48" s="12" t="s">
        <v>60</v>
      </c>
      <c r="E48" s="12" t="s">
        <v>64</v>
      </c>
      <c r="F48" s="12" t="s">
        <v>65</v>
      </c>
      <c r="G48" s="12" t="s">
        <v>76</v>
      </c>
      <c r="H48" s="12" t="s">
        <v>80</v>
      </c>
      <c r="I48" s="12" t="s">
        <v>84</v>
      </c>
      <c r="J48" s="12" t="s">
        <v>116</v>
      </c>
      <c r="K48" s="12" t="s">
        <v>86</v>
      </c>
      <c r="L48" s="12" t="s">
        <v>95</v>
      </c>
      <c r="M48" s="13">
        <v>200</v>
      </c>
      <c r="N48" s="14">
        <v>66</v>
      </c>
      <c r="O48" s="14">
        <f t="shared" si="0"/>
        <v>13200</v>
      </c>
      <c r="P48" s="15" t="s">
        <v>99</v>
      </c>
      <c r="Q48" s="15" t="s">
        <v>101</v>
      </c>
      <c r="R48" s="15" t="s">
        <v>102</v>
      </c>
      <c r="S48" s="15" t="s">
        <v>105</v>
      </c>
    </row>
    <row r="49" spans="1:19" s="4" customFormat="1" ht="90" customHeight="1" x14ac:dyDescent="0.25">
      <c r="A49" s="8"/>
      <c r="B49" s="12" t="s">
        <v>50</v>
      </c>
      <c r="C49" s="12" t="s">
        <v>56</v>
      </c>
      <c r="D49" s="12" t="s">
        <v>60</v>
      </c>
      <c r="E49" s="12" t="s">
        <v>64</v>
      </c>
      <c r="F49" s="12" t="s">
        <v>65</v>
      </c>
      <c r="G49" s="12" t="s">
        <v>76</v>
      </c>
      <c r="H49" s="12" t="s">
        <v>80</v>
      </c>
      <c r="I49" s="12" t="s">
        <v>84</v>
      </c>
      <c r="J49" s="12" t="s">
        <v>116</v>
      </c>
      <c r="K49" s="12" t="s">
        <v>86</v>
      </c>
      <c r="L49" s="12" t="s">
        <v>96</v>
      </c>
      <c r="M49" s="13">
        <v>100</v>
      </c>
      <c r="N49" s="14">
        <v>66</v>
      </c>
      <c r="O49" s="14">
        <f t="shared" si="0"/>
        <v>6600</v>
      </c>
      <c r="P49" s="15" t="s">
        <v>99</v>
      </c>
      <c r="Q49" s="15" t="s">
        <v>101</v>
      </c>
      <c r="R49" s="15" t="s">
        <v>102</v>
      </c>
      <c r="S49" s="15" t="s">
        <v>105</v>
      </c>
    </row>
    <row r="50" spans="1:19" s="4" customFormat="1" ht="90" customHeight="1" x14ac:dyDescent="0.25">
      <c r="A50" s="8"/>
      <c r="B50" s="12" t="s">
        <v>51</v>
      </c>
      <c r="C50" s="12" t="s">
        <v>56</v>
      </c>
      <c r="D50" s="12" t="s">
        <v>60</v>
      </c>
      <c r="E50" s="12" t="s">
        <v>64</v>
      </c>
      <c r="F50" s="12" t="s">
        <v>65</v>
      </c>
      <c r="G50" s="12" t="s">
        <v>76</v>
      </c>
      <c r="H50" s="12" t="s">
        <v>80</v>
      </c>
      <c r="I50" s="12" t="s">
        <v>84</v>
      </c>
      <c r="J50" s="12" t="s">
        <v>116</v>
      </c>
      <c r="K50" s="12" t="s">
        <v>86</v>
      </c>
      <c r="L50" s="12" t="s">
        <v>97</v>
      </c>
      <c r="M50" s="13">
        <v>100</v>
      </c>
      <c r="N50" s="14">
        <v>66</v>
      </c>
      <c r="O50" s="14">
        <f t="shared" si="0"/>
        <v>6600</v>
      </c>
      <c r="P50" s="15" t="s">
        <v>99</v>
      </c>
      <c r="Q50" s="15" t="s">
        <v>101</v>
      </c>
      <c r="R50" s="15" t="s">
        <v>102</v>
      </c>
      <c r="S50" s="15" t="s">
        <v>105</v>
      </c>
    </row>
    <row r="51" spans="1:19" s="4" customFormat="1" ht="90" customHeight="1" x14ac:dyDescent="0.25">
      <c r="A51" s="8"/>
      <c r="B51" s="12" t="s">
        <v>52</v>
      </c>
      <c r="C51" s="12" t="s">
        <v>56</v>
      </c>
      <c r="D51" s="12" t="s">
        <v>60</v>
      </c>
      <c r="E51" s="12" t="s">
        <v>64</v>
      </c>
      <c r="F51" s="12" t="s">
        <v>68</v>
      </c>
      <c r="G51" s="12" t="s">
        <v>75</v>
      </c>
      <c r="H51" s="12" t="s">
        <v>80</v>
      </c>
      <c r="I51" s="12" t="s">
        <v>84</v>
      </c>
      <c r="J51" s="12" t="s">
        <v>116</v>
      </c>
      <c r="K51" s="12" t="s">
        <v>86</v>
      </c>
      <c r="L51" s="12" t="s">
        <v>98</v>
      </c>
      <c r="M51" s="13">
        <v>100</v>
      </c>
      <c r="N51" s="14">
        <v>66</v>
      </c>
      <c r="O51" s="14">
        <f t="shared" si="0"/>
        <v>6600</v>
      </c>
      <c r="P51" s="15" t="s">
        <v>99</v>
      </c>
      <c r="Q51" s="15" t="s">
        <v>101</v>
      </c>
      <c r="R51" s="15" t="s">
        <v>102</v>
      </c>
      <c r="S51" s="15" t="s">
        <v>105</v>
      </c>
    </row>
    <row r="52" spans="1:19" s="4" customFormat="1" ht="90" customHeight="1" x14ac:dyDescent="0.25">
      <c r="A52" s="8"/>
      <c r="B52" s="12" t="s">
        <v>53</v>
      </c>
      <c r="C52" s="12" t="s">
        <v>56</v>
      </c>
      <c r="D52" s="12" t="s">
        <v>60</v>
      </c>
      <c r="E52" s="12" t="s">
        <v>64</v>
      </c>
      <c r="F52" s="12" t="s">
        <v>68</v>
      </c>
      <c r="G52" s="12" t="s">
        <v>75</v>
      </c>
      <c r="H52" s="12" t="s">
        <v>80</v>
      </c>
      <c r="I52" s="12" t="s">
        <v>84</v>
      </c>
      <c r="J52" s="12" t="s">
        <v>116</v>
      </c>
      <c r="K52" s="12" t="s">
        <v>86</v>
      </c>
      <c r="L52" s="12" t="s">
        <v>94</v>
      </c>
      <c r="M52" s="13">
        <v>200</v>
      </c>
      <c r="N52" s="14">
        <v>66</v>
      </c>
      <c r="O52" s="14">
        <f t="shared" si="0"/>
        <v>13200</v>
      </c>
      <c r="P52" s="15" t="s">
        <v>99</v>
      </c>
      <c r="Q52" s="15" t="s">
        <v>101</v>
      </c>
      <c r="R52" s="15" t="s">
        <v>102</v>
      </c>
      <c r="S52" s="15" t="s">
        <v>105</v>
      </c>
    </row>
    <row r="53" spans="1:19" s="4" customFormat="1" ht="90" customHeight="1" x14ac:dyDescent="0.25">
      <c r="A53" s="8"/>
      <c r="B53" s="12" t="s">
        <v>54</v>
      </c>
      <c r="C53" s="12" t="s">
        <v>56</v>
      </c>
      <c r="D53" s="12" t="s">
        <v>60</v>
      </c>
      <c r="E53" s="12" t="s">
        <v>64</v>
      </c>
      <c r="F53" s="12" t="s">
        <v>68</v>
      </c>
      <c r="G53" s="12" t="s">
        <v>75</v>
      </c>
      <c r="H53" s="12" t="s">
        <v>80</v>
      </c>
      <c r="I53" s="12" t="s">
        <v>84</v>
      </c>
      <c r="J53" s="12" t="s">
        <v>116</v>
      </c>
      <c r="K53" s="12" t="s">
        <v>86</v>
      </c>
      <c r="L53" s="12" t="s">
        <v>95</v>
      </c>
      <c r="M53" s="13">
        <v>96</v>
      </c>
      <c r="N53" s="14">
        <v>66</v>
      </c>
      <c r="O53" s="14">
        <f t="shared" si="0"/>
        <v>6336</v>
      </c>
      <c r="P53" s="15" t="s">
        <v>99</v>
      </c>
      <c r="Q53" s="15" t="s">
        <v>101</v>
      </c>
      <c r="R53" s="15" t="s">
        <v>102</v>
      </c>
      <c r="S53" s="15" t="s">
        <v>105</v>
      </c>
    </row>
    <row r="54" spans="1:19" s="4" customFormat="1" ht="90" customHeight="1" x14ac:dyDescent="0.25">
      <c r="A54" s="8"/>
      <c r="B54" s="12" t="s">
        <v>55</v>
      </c>
      <c r="C54" s="12" t="s">
        <v>56</v>
      </c>
      <c r="D54" s="12" t="s">
        <v>60</v>
      </c>
      <c r="E54" s="12" t="s">
        <v>64</v>
      </c>
      <c r="F54" s="12" t="s">
        <v>68</v>
      </c>
      <c r="G54" s="12" t="s">
        <v>75</v>
      </c>
      <c r="H54" s="12" t="s">
        <v>80</v>
      </c>
      <c r="I54" s="12" t="s">
        <v>84</v>
      </c>
      <c r="J54" s="12" t="s">
        <v>116</v>
      </c>
      <c r="K54" s="12" t="s">
        <v>86</v>
      </c>
      <c r="L54" s="12" t="s">
        <v>96</v>
      </c>
      <c r="M54" s="13">
        <v>100</v>
      </c>
      <c r="N54" s="14">
        <v>66</v>
      </c>
      <c r="O54" s="14">
        <f>$M54*N54</f>
        <v>6600</v>
      </c>
      <c r="P54" s="15" t="s">
        <v>99</v>
      </c>
      <c r="Q54" s="15" t="s">
        <v>101</v>
      </c>
      <c r="R54" s="15" t="s">
        <v>102</v>
      </c>
      <c r="S54" s="15" t="s">
        <v>105</v>
      </c>
    </row>
    <row r="55" spans="1:19" ht="15.75" x14ac:dyDescent="0.25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16">
        <f>SUM(M3:M54)</f>
        <v>8279</v>
      </c>
      <c r="N55" s="17"/>
      <c r="O55" s="18">
        <f>SUM(O3:O54)</f>
        <v>782916</v>
      </c>
      <c r="P55" s="9"/>
      <c r="Q55" s="9"/>
    </row>
  </sheetData>
  <autoFilter ref="A2:S55"/>
  <pageMargins left="0.25" right="0.25" top="0.75" bottom="0.75" header="0.3" footer="0.3"/>
  <pageSetup paperSize="8" scale="57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MOSCHINO </vt:lpstr>
      <vt:lpstr>'MOSCHINO 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 Beoni</dc:creator>
  <cp:lastModifiedBy>Dators</cp:lastModifiedBy>
  <cp:lastPrinted>2023-10-06T12:59:50Z</cp:lastPrinted>
  <dcterms:created xsi:type="dcterms:W3CDTF">2016-01-26T17:18:08Z</dcterms:created>
  <dcterms:modified xsi:type="dcterms:W3CDTF">2023-12-18T10:30:59Z</dcterms:modified>
</cp:coreProperties>
</file>